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routwig/ALL P R I C E  L I S T S - HD/daVinci Brushes/2025 da Vinci Price List/"/>
    </mc:Choice>
  </mc:AlternateContent>
  <xr:revisionPtr revIDLastSave="0" documentId="8_{82BD4EBC-1F19-964B-AFE3-F5E1524DB496}" xr6:coauthVersionLast="47" xr6:coauthVersionMax="47" xr10:uidLastSave="{00000000-0000-0000-0000-000000000000}"/>
  <bookViews>
    <workbookView xWindow="580" yWindow="760" windowWidth="25260" windowHeight="21580" xr2:uid="{C8E96E87-B92E-F644-BBA2-BDB926821568}"/>
  </bookViews>
  <sheets>
    <sheet name="Open Stock MSRP's" sheetId="1" r:id="rId1"/>
    <sheet name="Short Handle Brush Sets" sheetId="3" r:id="rId2"/>
    <sheet name="Long Handle Brush Sets" sheetId="2" r:id="rId3"/>
    <sheet name="Shelf Displays" sheetId="5" r:id="rId4"/>
    <sheet name="Mottler &amp; Spalter Displays" sheetId="6" r:id="rId5"/>
    <sheet name="Cashwrap &amp; Counter Displays" sheetId="7" r:id="rId6"/>
    <sheet name="Travel + Miniature Displays" sheetId="8" r:id="rId7"/>
    <sheet name="Fish Zebra Forte Fit Displays " sheetId="9" r:id="rId8"/>
    <sheet name="Selected Kolinsky Oil" sheetId="10" r:id="rId9"/>
  </sheets>
  <definedNames>
    <definedName name="_xlnm._FilterDatabase" localSheetId="0" hidden="1">'Open Stock MSRP''s'!#REF!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8" i="9" l="1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D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D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3" i="8"/>
  <c r="F142" i="8"/>
  <c r="F141" i="8"/>
  <c r="F136" i="8"/>
  <c r="F135" i="8"/>
  <c r="F134" i="8"/>
  <c r="F129" i="8"/>
  <c r="F125" i="8"/>
  <c r="F124" i="8"/>
  <c r="F123" i="8"/>
  <c r="F119" i="8"/>
  <c r="F118" i="8"/>
  <c r="F117" i="8"/>
  <c r="F116" i="8"/>
  <c r="F115" i="8"/>
  <c r="F114" i="8"/>
  <c r="F109" i="8"/>
  <c r="F108" i="8"/>
  <c r="F107" i="8"/>
  <c r="F110" i="8" s="1"/>
  <c r="F102" i="8"/>
  <c r="F101" i="8"/>
  <c r="F100" i="8"/>
  <c r="F96" i="8"/>
  <c r="F97" i="8" s="1"/>
  <c r="F95" i="8"/>
  <c r="F94" i="8"/>
  <c r="F89" i="8"/>
  <c r="F88" i="8"/>
  <c r="F87" i="8"/>
  <c r="F83" i="8"/>
  <c r="F82" i="8"/>
  <c r="F81" i="8"/>
  <c r="F80" i="8"/>
  <c r="F79" i="8"/>
  <c r="F75" i="8"/>
  <c r="F74" i="8"/>
  <c r="F73" i="8"/>
  <c r="F72" i="8"/>
  <c r="F71" i="8"/>
  <c r="F70" i="8"/>
  <c r="F69" i="8"/>
  <c r="F68" i="8"/>
  <c r="F67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2" i="8"/>
  <c r="F41" i="8"/>
  <c r="F40" i="8"/>
  <c r="F39" i="8"/>
  <c r="F38" i="8"/>
  <c r="F37" i="8"/>
  <c r="F36" i="8"/>
  <c r="F35" i="8"/>
  <c r="F34" i="8"/>
  <c r="G209" i="7"/>
  <c r="G208" i="7"/>
  <c r="G207" i="7"/>
  <c r="G206" i="7"/>
  <c r="G205" i="7"/>
  <c r="G201" i="7"/>
  <c r="G200" i="7"/>
  <c r="G199" i="7"/>
  <c r="G198" i="7"/>
  <c r="G197" i="7"/>
  <c r="G192" i="7"/>
  <c r="G191" i="7"/>
  <c r="G190" i="7"/>
  <c r="G189" i="7"/>
  <c r="G183" i="7"/>
  <c r="G182" i="7"/>
  <c r="G181" i="7"/>
  <c r="G175" i="7"/>
  <c r="G174" i="7"/>
  <c r="G173" i="7"/>
  <c r="G172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5" i="7"/>
  <c r="G144" i="7"/>
  <c r="G143" i="7"/>
  <c r="G137" i="7"/>
  <c r="G136" i="7"/>
  <c r="G135" i="7"/>
  <c r="G134" i="7"/>
  <c r="G133" i="7"/>
  <c r="G132" i="7"/>
  <c r="G131" i="7"/>
  <c r="G130" i="7"/>
  <c r="G138" i="7" s="1"/>
  <c r="G129" i="7"/>
  <c r="G123" i="7"/>
  <c r="G122" i="7"/>
  <c r="G121" i="7"/>
  <c r="G120" i="7"/>
  <c r="G119" i="7"/>
  <c r="G118" i="7"/>
  <c r="G117" i="7"/>
  <c r="G116" i="7"/>
  <c r="G115" i="7"/>
  <c r="G114" i="7"/>
  <c r="G107" i="7"/>
  <c r="G106" i="7"/>
  <c r="G105" i="7"/>
  <c r="G104" i="7"/>
  <c r="G103" i="7"/>
  <c r="G102" i="7"/>
  <c r="G101" i="7"/>
  <c r="G100" i="7"/>
  <c r="G93" i="7"/>
  <c r="G92" i="7"/>
  <c r="G91" i="7"/>
  <c r="G90" i="7"/>
  <c r="G89" i="7"/>
  <c r="G88" i="7"/>
  <c r="G87" i="7"/>
  <c r="G86" i="7"/>
  <c r="G79" i="7"/>
  <c r="G78" i="7"/>
  <c r="G77" i="7"/>
  <c r="G76" i="7"/>
  <c r="G75" i="7"/>
  <c r="G74" i="7"/>
  <c r="G73" i="7"/>
  <c r="G72" i="7"/>
  <c r="G65" i="7"/>
  <c r="G64" i="7"/>
  <c r="G63" i="7"/>
  <c r="G62" i="7"/>
  <c r="G61" i="7"/>
  <c r="G60" i="7"/>
  <c r="G59" i="7"/>
  <c r="G58" i="7"/>
  <c r="G51" i="7"/>
  <c r="G50" i="7"/>
  <c r="G49" i="7"/>
  <c r="G48" i="7"/>
  <c r="G47" i="7"/>
  <c r="G46" i="7"/>
  <c r="G45" i="7"/>
  <c r="G44" i="7"/>
  <c r="G37" i="7"/>
  <c r="G36" i="7"/>
  <c r="G35" i="7"/>
  <c r="G34" i="7"/>
  <c r="G33" i="7"/>
  <c r="G32" i="7"/>
  <c r="G31" i="7"/>
  <c r="G30" i="7"/>
  <c r="F123" i="6"/>
  <c r="F122" i="6"/>
  <c r="F121" i="6"/>
  <c r="F120" i="6"/>
  <c r="F119" i="6"/>
  <c r="F124" i="6" s="1"/>
  <c r="F112" i="6"/>
  <c r="F111" i="6"/>
  <c r="F110" i="6"/>
  <c r="F109" i="6"/>
  <c r="F108" i="6"/>
  <c r="F101" i="6"/>
  <c r="F100" i="6"/>
  <c r="F99" i="6"/>
  <c r="F98" i="6"/>
  <c r="F97" i="6"/>
  <c r="F85" i="6"/>
  <c r="F90" i="6"/>
  <c r="F89" i="6"/>
  <c r="F88" i="6"/>
  <c r="F87" i="6"/>
  <c r="F86" i="6"/>
  <c r="F79" i="6"/>
  <c r="F78" i="6"/>
  <c r="F77" i="6"/>
  <c r="F76" i="6"/>
  <c r="F75" i="6"/>
  <c r="F74" i="6"/>
  <c r="F80" i="6" s="1"/>
  <c r="F68" i="6"/>
  <c r="F67" i="6"/>
  <c r="F66" i="6"/>
  <c r="F65" i="6"/>
  <c r="F64" i="6"/>
  <c r="F58" i="6"/>
  <c r="F57" i="6"/>
  <c r="F56" i="6"/>
  <c r="F55" i="6"/>
  <c r="F54" i="6"/>
  <c r="F44" i="6"/>
  <c r="F45" i="6"/>
  <c r="F49" i="6" s="1"/>
  <c r="F46" i="6"/>
  <c r="F47" i="6"/>
  <c r="F48" i="6"/>
  <c r="F38" i="6"/>
  <c r="F37" i="6"/>
  <c r="F36" i="6"/>
  <c r="F35" i="6"/>
  <c r="F34" i="6"/>
  <c r="F33" i="6"/>
  <c r="F27" i="6"/>
  <c r="F26" i="6"/>
  <c r="F25" i="6"/>
  <c r="F24" i="6"/>
  <c r="F23" i="6"/>
  <c r="F22" i="6"/>
  <c r="F103" i="8" l="1"/>
  <c r="F137" i="8"/>
  <c r="F84" i="8"/>
  <c r="F144" i="8"/>
  <c r="F74" i="9"/>
  <c r="F153" i="9"/>
  <c r="F107" i="9"/>
  <c r="F128" i="9"/>
  <c r="F189" i="9"/>
  <c r="F42" i="9"/>
  <c r="F179" i="8"/>
  <c r="F126" i="8"/>
  <c r="F120" i="8"/>
  <c r="F90" i="8"/>
  <c r="F76" i="8"/>
  <c r="F64" i="8"/>
  <c r="F43" i="8"/>
  <c r="G210" i="7"/>
  <c r="G202" i="7"/>
  <c r="G193" i="7"/>
  <c r="G184" i="7"/>
  <c r="G176" i="7"/>
  <c r="G167" i="7"/>
  <c r="G152" i="7"/>
  <c r="G124" i="7"/>
  <c r="G108" i="7"/>
  <c r="G94" i="7"/>
  <c r="G80" i="7"/>
  <c r="G66" i="7"/>
  <c r="G52" i="7"/>
  <c r="G38" i="7"/>
  <c r="F59" i="6"/>
  <c r="F113" i="6"/>
  <c r="F28" i="6"/>
  <c r="F39" i="6"/>
  <c r="F91" i="6"/>
  <c r="F69" i="6"/>
  <c r="F102" i="6"/>
  <c r="G1182" i="5" l="1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E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E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E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E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E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E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E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93" i="5" s="1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E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E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E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E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E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E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E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41" i="5" s="1"/>
  <c r="E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114" i="5" s="1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1183" i="5" l="1"/>
  <c r="G1151" i="5"/>
  <c r="G1125" i="5"/>
  <c r="G1093" i="5"/>
  <c r="G1048" i="5"/>
  <c r="G1015" i="5"/>
  <c r="G969" i="5"/>
  <c r="G937" i="5"/>
  <c r="G891" i="5"/>
  <c r="G860" i="5"/>
  <c r="G815" i="5"/>
  <c r="G783" i="5"/>
  <c r="G737" i="5"/>
  <c r="G705" i="5"/>
  <c r="G673" i="5"/>
  <c r="G625" i="5"/>
  <c r="G562" i="5"/>
  <c r="G516" i="5"/>
  <c r="G484" i="5"/>
  <c r="G452" i="5"/>
  <c r="G407" i="5"/>
  <c r="G376" i="5"/>
  <c r="G330" i="5"/>
  <c r="G297" i="5"/>
  <c r="G266" i="5"/>
  <c r="G220" i="5"/>
  <c r="G189" i="5"/>
  <c r="G82" i="5"/>
</calcChain>
</file>

<file path=xl/sharedStrings.xml><?xml version="1.0" encoding="utf-8"?>
<sst xmlns="http://schemas.openxmlformats.org/spreadsheetml/2006/main" count="12294" uniqueCount="3982">
  <si>
    <r>
      <rPr>
        <u/>
        <sz val="14"/>
        <color indexed="8"/>
        <rFont val="Calibri"/>
        <family val="2"/>
      </rPr>
      <t>www.gregorydanielsfinearts.com</t>
    </r>
  </si>
  <si>
    <t>orders: orders@gregdaniels.com ::: efax: 323 410 2222</t>
  </si>
  <si>
    <t>https://www.davinci-defet.com/en/artist-brushes/home</t>
  </si>
  <si>
    <t>SKU</t>
  </si>
  <si>
    <t>Series</t>
  </si>
  <si>
    <t>Size</t>
  </si>
  <si>
    <t>Width</t>
  </si>
  <si>
    <t>Description</t>
  </si>
  <si>
    <t>EAN</t>
  </si>
  <si>
    <t>Weight (gr)</t>
  </si>
  <si>
    <t>Use</t>
  </si>
  <si>
    <t>Link</t>
  </si>
  <si>
    <t>VA-10_-10</t>
  </si>
  <si>
    <t>"MAESTRO" Selected Siberian Kolinsky Red Sable Round: European shape</t>
  </si>
  <si>
    <t>WC, Gouache, Oil</t>
  </si>
  <si>
    <t>https://www.davinci-defet.com/en/article/VA-10_6</t>
  </si>
  <si>
    <t>VA-10_-5</t>
  </si>
  <si>
    <t>VA-10_-4</t>
  </si>
  <si>
    <t>VA-10_-3</t>
  </si>
  <si>
    <t>VA-10_-2</t>
  </si>
  <si>
    <t>VA-10_0</t>
  </si>
  <si>
    <t>VA-10_1</t>
  </si>
  <si>
    <t>VA-10_2</t>
  </si>
  <si>
    <t>VA-10_3</t>
  </si>
  <si>
    <t>VA-10_4</t>
  </si>
  <si>
    <t>VA-10_5</t>
  </si>
  <si>
    <t>VA-10_6</t>
  </si>
  <si>
    <t>VA-10_7</t>
  </si>
  <si>
    <t>VA-10_8</t>
  </si>
  <si>
    <t>VA-10_9</t>
  </si>
  <si>
    <t>VA-10_10</t>
  </si>
  <si>
    <t>VA-10_12</t>
  </si>
  <si>
    <t>VA-10_14</t>
  </si>
  <si>
    <t>VA-10_16</t>
  </si>
  <si>
    <t>VA-10_18</t>
  </si>
  <si>
    <t>VA-10_20</t>
  </si>
  <si>
    <t>VA-10_24</t>
  </si>
  <si>
    <t>VA-10_30</t>
  </si>
  <si>
    <t>GIANT "MAESTRO" Selected Siberian Kolinsky Red Sable Round: European shape</t>
  </si>
  <si>
    <t>VA-10_36</t>
  </si>
  <si>
    <t>VA-10_50</t>
  </si>
  <si>
    <t>Note: Series 11 is comparable shape to Winsor Series 7 or Raphael 8404.</t>
  </si>
  <si>
    <t>VA-11_-5</t>
  </si>
  <si>
    <t>"MAESTRO" Selected Siberian Kolinsky Red Sable Round: Full Belly English shape</t>
  </si>
  <si>
    <t>https://www.davinci-defet.com/en/article/VA-11_6</t>
  </si>
  <si>
    <t>VA-11_-3</t>
  </si>
  <si>
    <t>VA-11_-2</t>
  </si>
  <si>
    <t>VA-11_0</t>
  </si>
  <si>
    <t>VA-11_1</t>
  </si>
  <si>
    <t>VA-11_2</t>
  </si>
  <si>
    <t>VA-11_3</t>
  </si>
  <si>
    <t>VA-11_4</t>
  </si>
  <si>
    <t>VA-11_5</t>
  </si>
  <si>
    <t>VA-11_6</t>
  </si>
  <si>
    <t>VA-11_8</t>
  </si>
  <si>
    <t>VA-11_10</t>
  </si>
  <si>
    <t>VA-11_12</t>
  </si>
  <si>
    <t>VA-11_14</t>
  </si>
  <si>
    <t>VA-11_16</t>
  </si>
  <si>
    <t>VA-11_20</t>
  </si>
  <si>
    <t>VA-11_24</t>
  </si>
  <si>
    <t>VA-17_9</t>
  </si>
  <si>
    <t>Pure Kolinsky Red Sable Inlaid Liner</t>
  </si>
  <si>
    <t>https://www.davinci-defet.com/en/article/VA-17</t>
  </si>
  <si>
    <t>VA-17_12</t>
  </si>
  <si>
    <t>VA-18_8</t>
  </si>
  <si>
    <t>1/4"</t>
  </si>
  <si>
    <t>Nova Aquarelle Flat Wash. Golden Synthetic Hair: Real Plexi handle</t>
  </si>
  <si>
    <t>All Paint</t>
  </si>
  <si>
    <t>https://www.davinci-defet.com/en/article/VA-18_16</t>
  </si>
  <si>
    <t>VA-18_16</t>
  </si>
  <si>
    <t>1/2"</t>
  </si>
  <si>
    <t>VA-18_18</t>
  </si>
  <si>
    <t>3/4"</t>
  </si>
  <si>
    <t>VA-18_20</t>
  </si>
  <si>
    <t>1"</t>
  </si>
  <si>
    <t>VA-19_-10</t>
  </si>
  <si>
    <t>19</t>
  </si>
  <si>
    <t>Maestro Series 10 in protective round tube</t>
  </si>
  <si>
    <t>https://www.davinci-defet.com/en/article/VA-19_6</t>
  </si>
  <si>
    <t>VA-19_-5</t>
  </si>
  <si>
    <t>VA-19_-4</t>
  </si>
  <si>
    <t>VA-19_-3</t>
  </si>
  <si>
    <t>VA-19_-2</t>
  </si>
  <si>
    <t>VA-19_0</t>
  </si>
  <si>
    <t>VA-19_1</t>
  </si>
  <si>
    <t>VA-19_2</t>
  </si>
  <si>
    <t>VA-19_3</t>
  </si>
  <si>
    <t>VA-19_4</t>
  </si>
  <si>
    <t>VA-19_5</t>
  </si>
  <si>
    <t>VA-19_6</t>
  </si>
  <si>
    <t>VA-25_11</t>
  </si>
  <si>
    <t>Pastel Brush velvet soft synthetic curved handle</t>
  </si>
  <si>
    <t>Pastel</t>
  </si>
  <si>
    <t>https://www.davinci-defet.com/en/article/VA-25</t>
  </si>
  <si>
    <t>VA-25_12</t>
  </si>
  <si>
    <t>VA-25_13</t>
  </si>
  <si>
    <t>VA-25_14</t>
  </si>
  <si>
    <t>VA-35_-3</t>
  </si>
  <si>
    <t>"MAESTRO" Selected Siberian Kolinsky Red Sable Round: X-Long Taper</t>
  </si>
  <si>
    <t>https://www.davinci-defet.com/en/article/VA-35_6</t>
  </si>
  <si>
    <t>VA-35_-2</t>
  </si>
  <si>
    <t>VA-35_0</t>
  </si>
  <si>
    <t>VA-35_1</t>
  </si>
  <si>
    <t>VA-35_2</t>
  </si>
  <si>
    <t>VA-35_3</t>
  </si>
  <si>
    <t>VA-35_4</t>
  </si>
  <si>
    <t>VA-35_5</t>
  </si>
  <si>
    <t>VA-35_6</t>
  </si>
  <si>
    <t>VA-35_7</t>
  </si>
  <si>
    <t>VA-35_8</t>
  </si>
  <si>
    <t>VA-35_9</t>
  </si>
  <si>
    <t>VA-35_10</t>
  </si>
  <si>
    <t>VA-35_12</t>
  </si>
  <si>
    <t>VA-35_14</t>
  </si>
  <si>
    <t>VA-35_16</t>
  </si>
  <si>
    <t>VA-35_18</t>
  </si>
  <si>
    <t>VA-35_20</t>
  </si>
  <si>
    <t>VA-35_24</t>
  </si>
  <si>
    <t>VA-36A2_-10</t>
  </si>
  <si>
    <t>-10</t>
  </si>
  <si>
    <t>Value Kolinsky Sable Round Watercolor - upgraded to Kolinsky September 2021</t>
  </si>
  <si>
    <t>4017505005832</t>
  </si>
  <si>
    <t>https://www.davinci-defet.com/en/article/VA-36_8</t>
  </si>
  <si>
    <t>VA-36A2_-5</t>
  </si>
  <si>
    <t>-5</t>
  </si>
  <si>
    <t>4017505005849</t>
  </si>
  <si>
    <t>VA-36A2_-4</t>
  </si>
  <si>
    <t>-4</t>
  </si>
  <si>
    <t>4017505005856</t>
  </si>
  <si>
    <t>VA-36_-3</t>
  </si>
  <si>
    <t>-3</t>
  </si>
  <si>
    <t>4017505005863</t>
  </si>
  <si>
    <t>VA-36_-2</t>
  </si>
  <si>
    <t>-2</t>
  </si>
  <si>
    <t>4017505005870</t>
  </si>
  <si>
    <t>VA-36_0</t>
  </si>
  <si>
    <t>0</t>
  </si>
  <si>
    <t>4017505005887</t>
  </si>
  <si>
    <t>VA-36_1</t>
  </si>
  <si>
    <t>4017505005894</t>
  </si>
  <si>
    <t>VA-36_2</t>
  </si>
  <si>
    <t>4017505005900</t>
  </si>
  <si>
    <t>VA-36_3</t>
  </si>
  <si>
    <t>4017505005917</t>
  </si>
  <si>
    <t>VA-36_4</t>
  </si>
  <si>
    <t>4017505005924</t>
  </si>
  <si>
    <t>VA-36_5</t>
  </si>
  <si>
    <t>4017505005931</t>
  </si>
  <si>
    <t>VA-36_6</t>
  </si>
  <si>
    <t>4017505005948</t>
  </si>
  <si>
    <t>VA-36_8</t>
  </si>
  <si>
    <t>4017505005955</t>
  </si>
  <si>
    <t>VA-36_10</t>
  </si>
  <si>
    <t>4017505005962</t>
  </si>
  <si>
    <t>VA-36_12</t>
  </si>
  <si>
    <t>4017505005979</t>
  </si>
  <si>
    <t>VA-36_16</t>
  </si>
  <si>
    <t>4017505005993</t>
  </si>
  <si>
    <t>VA-36_20</t>
  </si>
  <si>
    <t>4017505006006</t>
  </si>
  <si>
    <t>VA-36_24</t>
  </si>
  <si>
    <t>4017505006013</t>
  </si>
  <si>
    <t>VA-70_2</t>
  </si>
  <si>
    <t>"MAESTRO" Miniature Round Kolinsky Sable - extra long and pointed, two tone handle</t>
  </si>
  <si>
    <t>https://www.davinci-defet.com/en/article/VA-70_3</t>
  </si>
  <si>
    <t>VA-70_3</t>
  </si>
  <si>
    <t>VA-70_4</t>
  </si>
  <si>
    <t>VA-76_2</t>
  </si>
  <si>
    <t>"MAESTRO" Miniature Round Kolinsky Sable - short and pointed, two tone handle</t>
  </si>
  <si>
    <t>https://www.davinci-defet.com/en/article/VA-76_3</t>
  </si>
  <si>
    <t>VA-76_3</t>
  </si>
  <si>
    <t>VA-76_4</t>
  </si>
  <si>
    <t>VA-88_0</t>
  </si>
  <si>
    <t xml:space="preserve">VARIO-EFFECT Mixed Synthetic fiber Watercolor </t>
  </si>
  <si>
    <t>https://www.davinci-defet.com/en/article/VA-88</t>
  </si>
  <si>
    <t>VA-92_5</t>
  </si>
  <si>
    <t>Pure Badger Blender Round with Natural Quills</t>
  </si>
  <si>
    <t>Oil, Gilding</t>
  </si>
  <si>
    <t>VA-96_40</t>
  </si>
  <si>
    <t>1.5"</t>
  </si>
  <si>
    <t xml:space="preserve">Pure Badger Softener Bright : 5 rows  set in plastic, formerly in bone </t>
  </si>
  <si>
    <t>https://www.davinci-defet.com/en/article/VA-96</t>
  </si>
  <si>
    <t>VA-96_50</t>
  </si>
  <si>
    <t>2"</t>
  </si>
  <si>
    <t>VA-96_60</t>
  </si>
  <si>
    <t>2.5"</t>
  </si>
  <si>
    <t>VA-96_70</t>
  </si>
  <si>
    <t>3"</t>
  </si>
  <si>
    <t>VA-96_100</t>
  </si>
  <si>
    <t>4"</t>
  </si>
  <si>
    <t>VA-96_120</t>
  </si>
  <si>
    <t>5"</t>
  </si>
  <si>
    <t>Oil</t>
  </si>
  <si>
    <t>VA-99_50</t>
  </si>
  <si>
    <t>Badger Softener Bright: 3 rows deep set in wood</t>
  </si>
  <si>
    <t>https://www.davinci-defet.com/en/article/VA-99</t>
  </si>
  <si>
    <t>VA-99_60</t>
  </si>
  <si>
    <t>VA-99_70</t>
  </si>
  <si>
    <t>VA-100_-20</t>
  </si>
  <si>
    <t>MICRO-MAESTRO Kolinsky Round Mini handle</t>
  </si>
  <si>
    <t>https://www.davinci-defet.com/en/article/VA-100</t>
  </si>
  <si>
    <t>VA-100_-15</t>
  </si>
  <si>
    <t>VA-100_-10</t>
  </si>
  <si>
    <t>VA-100_-5</t>
  </si>
  <si>
    <t>VA-111_6</t>
  </si>
  <si>
    <t>Classic Bristle Stencil Brush: extra short handle</t>
  </si>
  <si>
    <t>https://www.davinci-defet.com/en/article/VA-111</t>
  </si>
  <si>
    <t>VA-111_10</t>
  </si>
  <si>
    <t>VA-111_14</t>
  </si>
  <si>
    <t>VA-112_10</t>
  </si>
  <si>
    <t>Synthetic Stencil Brush</t>
  </si>
  <si>
    <t>https://www.davinci-defet.com/en/article/VA-112</t>
  </si>
  <si>
    <t>VA-113_2</t>
  </si>
  <si>
    <t>Classic Bristle Stencil Brush - Unfinished Handle</t>
  </si>
  <si>
    <t>https://www.davinci-defet.com/en/article/VA-113_8</t>
  </si>
  <si>
    <t>VA-113_4</t>
  </si>
  <si>
    <t>VA-113_6</t>
  </si>
  <si>
    <t>VA-113_8</t>
  </si>
  <si>
    <t>VA-113_10</t>
  </si>
  <si>
    <t>VA-113_12</t>
  </si>
  <si>
    <t>VA-113_14</t>
  </si>
  <si>
    <t>VA-113_16</t>
  </si>
  <si>
    <t>VA-113_18</t>
  </si>
  <si>
    <t>VA-113_20</t>
  </si>
  <si>
    <t>VA-113_24</t>
  </si>
  <si>
    <t>VA-122_0</t>
  </si>
  <si>
    <t>Nova Golden Synthetic Bright: short handle</t>
  </si>
  <si>
    <t>https://www.davinci-defet.com/en/article/VA-122_12</t>
  </si>
  <si>
    <t>VA-122_1</t>
  </si>
  <si>
    <t>VA-122_2</t>
  </si>
  <si>
    <t>VA-122_4</t>
  </si>
  <si>
    <t>VA-122_6</t>
  </si>
  <si>
    <t>VA-122_8</t>
  </si>
  <si>
    <t>VA-122_10</t>
  </si>
  <si>
    <t>VA-122_12</t>
  </si>
  <si>
    <t>VA-122_14</t>
  </si>
  <si>
    <t>VA-122_16</t>
  </si>
  <si>
    <t>VA-122_18</t>
  </si>
  <si>
    <t>VA-122_20</t>
  </si>
  <si>
    <t>VA-122_24</t>
  </si>
  <si>
    <t>VA-132_4</t>
  </si>
  <si>
    <t>Pastel Blending Brush: Extra Soft Pony hair with natural tips</t>
  </si>
  <si>
    <t>https://www.davinci-defet.com/en/article/VA-132_8</t>
  </si>
  <si>
    <t>VA-132_8</t>
  </si>
  <si>
    <t>VA-132_12</t>
  </si>
  <si>
    <t>VA-132_16</t>
  </si>
  <si>
    <t>VA-132_24</t>
  </si>
  <si>
    <t>VA-135_6</t>
  </si>
  <si>
    <t>Oil Blender</t>
  </si>
  <si>
    <t>https://www.davinci-defet.com/en/article/VA-135_6</t>
  </si>
  <si>
    <t>VA-135_10</t>
  </si>
  <si>
    <t>VA-135_14</t>
  </si>
  <si>
    <t>VA-137_4</t>
  </si>
  <si>
    <t>Pastel Blending Slant: Extra Soft Pony hair with natural tips</t>
  </si>
  <si>
    <t>https://www.davinci-defet.com/en/article/VA-137_8</t>
  </si>
  <si>
    <t>VA-137_8</t>
  </si>
  <si>
    <t>VA-137_12</t>
  </si>
  <si>
    <t>VA-137_16</t>
  </si>
  <si>
    <t>VA-140_6</t>
  </si>
  <si>
    <t>New!</t>
  </si>
  <si>
    <t>DRY BRUSH flat, white synthetic fibres</t>
  </si>
  <si>
    <t>https://www.davinci-defet.com/en/article/VA-140</t>
  </si>
  <si>
    <t>VA-140_8</t>
  </si>
  <si>
    <t>VA-143_12</t>
  </si>
  <si>
    <t>DRY BRUSH round, white synthetic fibres</t>
  </si>
  <si>
    <t>https://www.davinci-defet.com/en/article/VA-143</t>
  </si>
  <si>
    <t>VA-143_16</t>
  </si>
  <si>
    <t>VA-143_20</t>
  </si>
  <si>
    <t>VA-145_10</t>
  </si>
  <si>
    <t>DRY BRUSH oval pointed, white synthetic fibres</t>
  </si>
  <si>
    <t>https://www.davinci-defet.com/en/article/VA-145</t>
  </si>
  <si>
    <t>VA-170_-20</t>
  </si>
  <si>
    <t>Micro Nova Mini handle detail round</t>
  </si>
  <si>
    <t>https://www.davinci-defet.com/en/article/VA-170</t>
  </si>
  <si>
    <t>VA-170_-15</t>
  </si>
  <si>
    <t>VA-170_-10</t>
  </si>
  <si>
    <t>VA-170_-5</t>
  </si>
  <si>
    <t>VA-175_-15</t>
  </si>
  <si>
    <t>MICRO-NOVA angled, Mini handle detail brush, finest golden synthetic fibre</t>
  </si>
  <si>
    <t>https://www.davinci-defet.com/en/article/VA-175</t>
  </si>
  <si>
    <t>VA-175_-5</t>
  </si>
  <si>
    <t>VA-188_7</t>
  </si>
  <si>
    <t>DARTANA-SPIN EXTRA POINTED finest extra smooth syn. fibre</t>
  </si>
  <si>
    <t>https://www.davinci-defet.com/en/article/VA-188</t>
  </si>
  <si>
    <t>VA-188_12</t>
  </si>
  <si>
    <t>VA-188_16</t>
  </si>
  <si>
    <t>VA-263_-5</t>
  </si>
  <si>
    <t>Forte Synthetic Round Liner</t>
  </si>
  <si>
    <t>https://www.davinci-defet.com/en/article/VA-263</t>
  </si>
  <si>
    <t>VA-263_1</t>
  </si>
  <si>
    <t>VA-263_2</t>
  </si>
  <si>
    <t>VA-263_4</t>
  </si>
  <si>
    <t>VA-263_6</t>
  </si>
  <si>
    <t>VA-300_24</t>
  </si>
  <si>
    <t>Jumbo Junior Rounds</t>
  </si>
  <si>
    <t>https://www.davinci-defet.com/en/article/VA-300</t>
  </si>
  <si>
    <t>VA-300_30</t>
  </si>
  <si>
    <t>VA-300_40</t>
  </si>
  <si>
    <t>VA-303_1</t>
  </si>
  <si>
    <t>Junior Synthetic Round: hexagonal no roll handle</t>
  </si>
  <si>
    <t>https://www.davinci-defet.com/en/article/VA-303</t>
  </si>
  <si>
    <t>VA-303_2</t>
  </si>
  <si>
    <t>VA-303_3</t>
  </si>
  <si>
    <t>VA-303_4</t>
  </si>
  <si>
    <t>VA-303_5</t>
  </si>
  <si>
    <t>VA-303_6</t>
  </si>
  <si>
    <t>VA-303_8</t>
  </si>
  <si>
    <t>VA-303_10</t>
  </si>
  <si>
    <t>VA-303_12</t>
  </si>
  <si>
    <t>VA-303_14</t>
  </si>
  <si>
    <t>VA-303_16</t>
  </si>
  <si>
    <t>VA-303_18</t>
  </si>
  <si>
    <t>VA-303_20</t>
  </si>
  <si>
    <t>VA-304_2</t>
  </si>
  <si>
    <t>Junior Synthetic Bright: hexagonal no roll handle</t>
  </si>
  <si>
    <t>https://www.davinci-defet.com/en/article/VA-304</t>
  </si>
  <si>
    <t>VA-304_4</t>
  </si>
  <si>
    <t>VA-304_6</t>
  </si>
  <si>
    <t>VA-304_8</t>
  </si>
  <si>
    <t>VA-304_10</t>
  </si>
  <si>
    <t>VA-304_12</t>
  </si>
  <si>
    <t>VA-304_14</t>
  </si>
  <si>
    <t>VA-304_16</t>
  </si>
  <si>
    <t>VA-304_20</t>
  </si>
  <si>
    <t>VA-304_24</t>
  </si>
  <si>
    <t>VA-329_2</t>
  </si>
  <si>
    <t>Junior Synthetic Hog Bristle Flat Hexagonal Laser Engraved Handle Vegan</t>
  </si>
  <si>
    <t>https://www.davinci-defet.com/en/article/VA-329_12</t>
  </si>
  <si>
    <t>VA-329_4</t>
  </si>
  <si>
    <t>VA-329_6</t>
  </si>
  <si>
    <t>VA-329_8</t>
  </si>
  <si>
    <t>VA-329_10</t>
  </si>
  <si>
    <t>VA-329_12</t>
  </si>
  <si>
    <t>VA-329_14</t>
  </si>
  <si>
    <t>VA-329_16</t>
  </si>
  <si>
    <t>VA-329_20</t>
  </si>
  <si>
    <t>VA-353B_0</t>
  </si>
  <si>
    <t>353B</t>
  </si>
  <si>
    <t>4017505213220</t>
  </si>
  <si>
    <t>https://www.davinci-defet.com/en/article/VA-353B</t>
  </si>
  <si>
    <t>VA-353R_0</t>
  </si>
  <si>
    <t>353R</t>
  </si>
  <si>
    <t>4017505213237</t>
  </si>
  <si>
    <t>https://www.davinci-defet.com/en/article/VA-353R</t>
  </si>
  <si>
    <t>VA-354B_0</t>
  </si>
  <si>
    <t>354B</t>
  </si>
  <si>
    <t>4017505213244</t>
  </si>
  <si>
    <t>https://www.davinci-defet.com/en/article/VA-354B</t>
  </si>
  <si>
    <t>VA-354R_0</t>
  </si>
  <si>
    <t>354R</t>
  </si>
  <si>
    <t>4017505213251</t>
  </si>
  <si>
    <t>https://www.davinci-defet.com/en/article/VA-354R</t>
  </si>
  <si>
    <t>VA-363_-10</t>
  </si>
  <si>
    <t>Forte X-Strong Round Synthetic: Ceramic, stone, wood or craft: ergo handle</t>
  </si>
  <si>
    <t>https://www.davinci-defet.com/en/article/VA-363_6</t>
  </si>
  <si>
    <t>VA-363_-5</t>
  </si>
  <si>
    <t>VA-363_-3</t>
  </si>
  <si>
    <t>VA-363_1</t>
  </si>
  <si>
    <t>VA-363_2</t>
  </si>
  <si>
    <t>VA-363_3</t>
  </si>
  <si>
    <t>VA-363_4</t>
  </si>
  <si>
    <t>VA-363_6</t>
  </si>
  <si>
    <t>VA-363_8</t>
  </si>
  <si>
    <t>VA-363_10</t>
  </si>
  <si>
    <t>VA-364_2</t>
  </si>
  <si>
    <t>Forte X-Strong Flat Synthetic: Ceramic, stone, wood or craft: ergo handle</t>
  </si>
  <si>
    <t>https://www.davinci-defet.com/en/article/VA-364_6</t>
  </si>
  <si>
    <t>VA-364_4</t>
  </si>
  <si>
    <t>VA-364_6</t>
  </si>
  <si>
    <t>VA-364_8</t>
  </si>
  <si>
    <t>VA-364_10</t>
  </si>
  <si>
    <t>VA-364_12</t>
  </si>
  <si>
    <t>VA-364_14</t>
  </si>
  <si>
    <t>VA-365_4</t>
  </si>
  <si>
    <t>Forte X-Strong Filbert Synthetic: Ceramic, stone, wood or craft: ergo handle</t>
  </si>
  <si>
    <t>https://www.davinci-defet.com/en/article/VA-365_6</t>
  </si>
  <si>
    <t>VA-365_6</t>
  </si>
  <si>
    <t>VA-365_8</t>
  </si>
  <si>
    <t>VA-365_10</t>
  </si>
  <si>
    <t>VA-367_4</t>
  </si>
  <si>
    <t>Forte X-Strong Slant Synthetic: Ceramic, stone, wood or craft: ergo handle</t>
  </si>
  <si>
    <t>https://www.davinci-defet.com/en/article/VA-367_8</t>
  </si>
  <si>
    <t>VA-367_8</t>
  </si>
  <si>
    <t>VA-367_12</t>
  </si>
  <si>
    <t>VA-373_0</t>
  </si>
  <si>
    <t>FIT Eco Student Round Soft &amp; Absorpent Stroke for all painting media.</t>
  </si>
  <si>
    <t>https://www.davinci-defet.com/en/article/VA-373_8</t>
  </si>
  <si>
    <t>VA-373_2</t>
  </si>
  <si>
    <t>VA-373_4</t>
  </si>
  <si>
    <t>VA-373_6</t>
  </si>
  <si>
    <t>VA-373_8</t>
  </si>
  <si>
    <t>VA-373_10</t>
  </si>
  <si>
    <t>VA-373_12</t>
  </si>
  <si>
    <t>VA-374_2</t>
  </si>
  <si>
    <t>FIT Eco Student Flat Soft &amp; Absorpent Stroke for all painting media.</t>
  </si>
  <si>
    <t>https://www.davinci-defet.com/en/article/VA-374_8</t>
  </si>
  <si>
    <t>VA-374_4</t>
  </si>
  <si>
    <t>VA-374_6</t>
  </si>
  <si>
    <t>VA-374_8</t>
  </si>
  <si>
    <t>VA-374_10</t>
  </si>
  <si>
    <t>VA-374_12</t>
  </si>
  <si>
    <t>VA-374_16</t>
  </si>
  <si>
    <t>VA-374_20</t>
  </si>
  <si>
    <t>VA-374_24</t>
  </si>
  <si>
    <t>VA-375_4</t>
  </si>
  <si>
    <t>FIT Eco Student Filbert Soft &amp; Absorpent Stroke for all painting media.</t>
  </si>
  <si>
    <t>4017505016173</t>
  </si>
  <si>
    <t>https://www.davinci-defet.com/en/article/VA-375_8</t>
  </si>
  <si>
    <t>VA-375_6</t>
  </si>
  <si>
    <t>4017505016180</t>
  </si>
  <si>
    <t>VA-375_8</t>
  </si>
  <si>
    <t>4017505016197</t>
  </si>
  <si>
    <t>VA-375_10</t>
  </si>
  <si>
    <t>4017505016203</t>
  </si>
  <si>
    <t>VA-375_12</t>
  </si>
  <si>
    <t>375</t>
  </si>
  <si>
    <t>4017505016210</t>
  </si>
  <si>
    <t>VA-375_16</t>
  </si>
  <si>
    <t>4017505016227</t>
  </si>
  <si>
    <t>VA-375_20</t>
  </si>
  <si>
    <t>4017505016234</t>
  </si>
  <si>
    <t>VA-379_2</t>
  </si>
  <si>
    <t>FIT Synthetic Hog Bristle Flat</t>
  </si>
  <si>
    <t>https://www.davinci-defet.com/en/article/VA-379_8</t>
  </si>
  <si>
    <t>VA-379_4</t>
  </si>
  <si>
    <t>VA-379_6</t>
  </si>
  <si>
    <t>VA-379_8</t>
  </si>
  <si>
    <t>VA-379_10</t>
  </si>
  <si>
    <t>VA-379_12</t>
  </si>
  <si>
    <t>VA-379_16</t>
  </si>
  <si>
    <t>VA-379_20</t>
  </si>
  <si>
    <t>VA-379_24</t>
  </si>
  <si>
    <t>VA-393_-5</t>
  </si>
  <si>
    <t>FORTE BASIC Eco Student Round Firm Stroke</t>
  </si>
  <si>
    <t>https://www.davinci-defet.com/en/article/VA-393_8</t>
  </si>
  <si>
    <t>VA-393_-3</t>
  </si>
  <si>
    <t>VA-393_0</t>
  </si>
  <si>
    <t>VA-393_2</t>
  </si>
  <si>
    <t>VA-393_4</t>
  </si>
  <si>
    <t>VA-393_6</t>
  </si>
  <si>
    <t>VA-393_8</t>
  </si>
  <si>
    <t>VA-393_10</t>
  </si>
  <si>
    <t>VA-393_12</t>
  </si>
  <si>
    <t>VA-394_2</t>
  </si>
  <si>
    <t>FORTE BASIC Eco Student Flat Firm Stroke</t>
  </si>
  <si>
    <t>https://www.davinci-defet.com/en/article/VA-394_8</t>
  </si>
  <si>
    <t>VA-394_4</t>
  </si>
  <si>
    <t>VA-394_6</t>
  </si>
  <si>
    <t>VA-394_8</t>
  </si>
  <si>
    <t>VA-394_10</t>
  </si>
  <si>
    <t>VA-394_12</t>
  </si>
  <si>
    <t>VA-394_16</t>
  </si>
  <si>
    <t>VA-400_1</t>
  </si>
  <si>
    <t>Nova Synthetic Fan Blender short handle</t>
  </si>
  <si>
    <t>https://www.davinci-defet.com/en/article/VA-400</t>
  </si>
  <si>
    <t>VA-400_3</t>
  </si>
  <si>
    <t>VA-403_1</t>
  </si>
  <si>
    <t>Artists Bristle Fan Blender Extra Short: Long handle</t>
  </si>
  <si>
    <t>https://www.davinci-defet.com/en/article/VA-403_5</t>
  </si>
  <si>
    <t>VA-403_2</t>
  </si>
  <si>
    <t>VA-403_3</t>
  </si>
  <si>
    <t>VA-403_4</t>
  </si>
  <si>
    <t>VA-403_5</t>
  </si>
  <si>
    <t>VA-403_12</t>
  </si>
  <si>
    <t>Giant Artists Bristle Fan Blender Extra Short: Long handle</t>
  </si>
  <si>
    <t>4017505017316</t>
  </si>
  <si>
    <t>VA-404_1</t>
  </si>
  <si>
    <t>Artists Bristle Fan Blender: Long handle</t>
  </si>
  <si>
    <t>https://www.davinci-defet.com/en/article/VA-404_5</t>
  </si>
  <si>
    <t>VA-404_3</t>
  </si>
  <si>
    <t>VA-404_5</t>
  </si>
  <si>
    <t>VA-406_1</t>
  </si>
  <si>
    <t>Pelo di Blue - Light Ox Hair Fan Blender: Long handle</t>
  </si>
  <si>
    <t>https://www.davinci-defet.com/en/article/VA-406</t>
  </si>
  <si>
    <t>VA-406_2</t>
  </si>
  <si>
    <t>VA-406_3</t>
  </si>
  <si>
    <t>VA-406_4</t>
  </si>
  <si>
    <t>VA-406_5</t>
  </si>
  <si>
    <t>VA-408_1</t>
  </si>
  <si>
    <t>Pure Badger Fan Blender Long handle</t>
  </si>
  <si>
    <t>https://www.davinci-defet.com/en/article/VA-408_5</t>
  </si>
  <si>
    <t>VA-408_2</t>
  </si>
  <si>
    <t>VA-408_3</t>
  </si>
  <si>
    <t>VA-408_4</t>
  </si>
  <si>
    <t>VA-408_5</t>
  </si>
  <si>
    <t>VA-408_12</t>
  </si>
  <si>
    <t>VA-408_16</t>
  </si>
  <si>
    <t>VA-410_2</t>
  </si>
  <si>
    <t>Pure Blue Squirrel Gilder Duster: Oval or with Square Edge: Natural Quills</t>
  </si>
  <si>
    <t>WC, Gouache, Gilding</t>
  </si>
  <si>
    <t>https://www.davinci-defet.com/en/article/VA-410_6</t>
  </si>
  <si>
    <t>VA-410_6</t>
  </si>
  <si>
    <t>VA-410_10</t>
  </si>
  <si>
    <t>VA-410_12</t>
  </si>
  <si>
    <t>VA-410_15</t>
  </si>
  <si>
    <t>VA-410_20</t>
  </si>
  <si>
    <t>VA-412_0</t>
  </si>
  <si>
    <t>COLINEO Quill Liner</t>
  </si>
  <si>
    <t>WC, Gouache, Sketching</t>
  </si>
  <si>
    <t>https://www.davinci-defet.com/en/article/VA-412</t>
  </si>
  <si>
    <t>VA-412_2</t>
  </si>
  <si>
    <t>VA-418_-3</t>
  </si>
  <si>
    <t>Petit Gris Pur Quill Watercolor Mop Squirrel Hair</t>
  </si>
  <si>
    <t>https://www.davinci-defet.com/en/article/VA-418_3</t>
  </si>
  <si>
    <t>VA-418_-2</t>
  </si>
  <si>
    <t>VA-418_0</t>
  </si>
  <si>
    <t>VA-418_1</t>
  </si>
  <si>
    <t>VA-418_2</t>
  </si>
  <si>
    <t>VA-418_3</t>
  </si>
  <si>
    <t>VA-418_4</t>
  </si>
  <si>
    <t>VA-418_5</t>
  </si>
  <si>
    <t>VA-418_6</t>
  </si>
  <si>
    <t>VA-418_8</t>
  </si>
  <si>
    <t>VA-418_10</t>
  </si>
  <si>
    <t>VA-418_12</t>
  </si>
  <si>
    <t>VA-421_3</t>
  </si>
  <si>
    <t>421</t>
  </si>
  <si>
    <t xml:space="preserve">Colineo Long Handle Oil Sable Fan Brush: Synthetic Kolinsky </t>
  </si>
  <si>
    <t>https://www.davinci-defet.com/en/article/VA-421_3</t>
  </si>
  <si>
    <t>VA-422_3</t>
  </si>
  <si>
    <t>422</t>
  </si>
  <si>
    <t xml:space="preserve">Colineo Short Handle Fan Brush: Synthetic Kolinsky </t>
  </si>
  <si>
    <t>https://www.davinci-defet.com/en/article/VA-422</t>
  </si>
  <si>
    <t>VA-428_-3</t>
  </si>
  <si>
    <t>Maestro Kolinsky Red Sable Quill for Watercolor</t>
  </si>
  <si>
    <t>4017505008109</t>
  </si>
  <si>
    <t>0,0026</t>
  </si>
  <si>
    <t>https://www.davinci-defet.com/en/article/VA-428</t>
  </si>
  <si>
    <t>VA-428_-2</t>
  </si>
  <si>
    <t>4017505008116</t>
  </si>
  <si>
    <t>VA-428_0</t>
  </si>
  <si>
    <t>4017505018719</t>
  </si>
  <si>
    <t>VA-428_1</t>
  </si>
  <si>
    <t>4017505018726</t>
  </si>
  <si>
    <t>0,0035</t>
  </si>
  <si>
    <t>VA-428_2</t>
  </si>
  <si>
    <t>4017505018733</t>
  </si>
  <si>
    <t>0,0042</t>
  </si>
  <si>
    <t>VA-428_3</t>
  </si>
  <si>
    <t>4017505018740</t>
  </si>
  <si>
    <t>0,0065</t>
  </si>
  <si>
    <t>VA-428_4</t>
  </si>
  <si>
    <t>4017505018757</t>
  </si>
  <si>
    <t>0,0100</t>
  </si>
  <si>
    <t>VA-428_5</t>
  </si>
  <si>
    <t>4017505018764</t>
  </si>
  <si>
    <t>0,0150</t>
  </si>
  <si>
    <t>VA-428_6</t>
  </si>
  <si>
    <t>4017505018771</t>
  </si>
  <si>
    <t>0,0240</t>
  </si>
  <si>
    <t>VA-433_1</t>
  </si>
  <si>
    <t>Hog Bristle fan blender short length, short handle</t>
  </si>
  <si>
    <t>https://www.davinci-defet.com/en/article/VA-433</t>
  </si>
  <si>
    <t>VA-433_3</t>
  </si>
  <si>
    <t>VA-438_0</t>
  </si>
  <si>
    <t>438</t>
  </si>
  <si>
    <t xml:space="preserve">CosmoTop Mix B Quill Wash </t>
  </si>
  <si>
    <t>4017505019006</t>
  </si>
  <si>
    <t>https://www.davinci-defet.com/en/article/VA-438</t>
  </si>
  <si>
    <t>VA-438_2</t>
  </si>
  <si>
    <t>4017505019020</t>
  </si>
  <si>
    <t>VA-438_4</t>
  </si>
  <si>
    <t>4017505019044</t>
  </si>
  <si>
    <t>VA-438_6</t>
  </si>
  <si>
    <t>4017505019075</t>
  </si>
  <si>
    <t>VA-438_8</t>
  </si>
  <si>
    <t>4017505019082</t>
  </si>
  <si>
    <t>VA-442_0</t>
  </si>
  <si>
    <t>COLINEO QUILL</t>
  </si>
  <si>
    <t>https://www.davinci-defet.com/en/article/VA-442</t>
  </si>
  <si>
    <t>VA-442_2</t>
  </si>
  <si>
    <t>VA-442_4</t>
  </si>
  <si>
    <t>VA-450_2</t>
  </si>
  <si>
    <t>Pure Black Goat Hair Mop / Gilder / Duster in natural quills</t>
  </si>
  <si>
    <t>https://www.davinci-defet.com/en/article/VA-450</t>
  </si>
  <si>
    <t>VA-450_4</t>
  </si>
  <si>
    <t>VA-450_6</t>
  </si>
  <si>
    <t>VA-450_8</t>
  </si>
  <si>
    <t>VA-465_1</t>
  </si>
  <si>
    <t>Forte X-Strong Fan blender Synthetic: Ceramic, stone, wood or craft: ergo handle</t>
  </si>
  <si>
    <t>https://www.davinci-defet.com/en/article/VA-465</t>
  </si>
  <si>
    <t>VA-465_3</t>
  </si>
  <si>
    <t>VA-473_3</t>
  </si>
  <si>
    <t>473</t>
  </si>
  <si>
    <t>Eco Student Fan Blender Short Handle Smooth Synthetic</t>
  </si>
  <si>
    <t>https://www.davinci-defet.com/en/article/VA-473</t>
  </si>
  <si>
    <t>VA-485_1</t>
  </si>
  <si>
    <t>Top Acryl Fan Brush Long handle</t>
  </si>
  <si>
    <t>https://www.davinci-defet.com/en/article/VA-485</t>
  </si>
  <si>
    <t>VA-485_3</t>
  </si>
  <si>
    <t>VA-488_0</t>
  </si>
  <si>
    <t xml:space="preserve">CosmoTop Spin Quill Watercolor/ Silkpainting &amp; India Ink </t>
  </si>
  <si>
    <t>https://www.davinci-defet.com/en/article/VA-488</t>
  </si>
  <si>
    <t>VA-488_1</t>
  </si>
  <si>
    <t>VA-488_2</t>
  </si>
  <si>
    <t>VA-488_3</t>
  </si>
  <si>
    <t>VA-488_4</t>
  </si>
  <si>
    <t>VA-488_5</t>
  </si>
  <si>
    <t>VA-488_6</t>
  </si>
  <si>
    <t>VA-488_8</t>
  </si>
  <si>
    <t>VA-488_10</t>
  </si>
  <si>
    <t>VA-490_0</t>
  </si>
  <si>
    <t>NEW! CASANEO watercolour brush, Quill extra long tip, round</t>
  </si>
  <si>
    <t>https://www.davinci-defet.com/en/article/VA-490</t>
  </si>
  <si>
    <t>VA-490_2</t>
  </si>
  <si>
    <t>VA-495_1</t>
  </si>
  <si>
    <t>Grigio - Better than Synthetic Mongoose, Fan</t>
  </si>
  <si>
    <t>https://www.davinci-defet.com/en/article/VA-495</t>
  </si>
  <si>
    <t>VA-495_3</t>
  </si>
  <si>
    <t>4017505212964</t>
  </si>
  <si>
    <t>VA-498_-2</t>
  </si>
  <si>
    <r>
      <rPr>
        <sz val="11"/>
        <color rgb="FFC00000"/>
        <rFont val="Calibri"/>
        <family val="2"/>
      </rPr>
      <t>NEW SIZE</t>
    </r>
    <r>
      <rPr>
        <sz val="11"/>
        <color indexed="8"/>
        <rFont val="Calibri"/>
        <family val="2"/>
      </rPr>
      <t>! - Casaneo Quill Wash Brush extra smooth synthetic fibres</t>
    </r>
  </si>
  <si>
    <t>https://www.davinci-defet.com/en/article/VA-498</t>
  </si>
  <si>
    <t>VA-498_0</t>
  </si>
  <si>
    <t>498</t>
  </si>
  <si>
    <t>Casaneo Quill Wash Brush extra smooth synthetic fibres</t>
  </si>
  <si>
    <t>4017505019266</t>
  </si>
  <si>
    <t>VA-498_2</t>
  </si>
  <si>
    <t>4017505019273</t>
  </si>
  <si>
    <t>VA-498_4</t>
  </si>
  <si>
    <t>4017505019280</t>
  </si>
  <si>
    <t>VA-498_6</t>
  </si>
  <si>
    <t>4017505019297</t>
  </si>
  <si>
    <t>VA-498_8</t>
  </si>
  <si>
    <t>4017505019303</t>
  </si>
  <si>
    <t>VA-499_3</t>
  </si>
  <si>
    <t>Leonardo Silverpoint Petit Gris Quill WC Kebony Wood handle engraved in gift box</t>
  </si>
  <si>
    <t>https://www.davinci-defet.com/en/article/VA-499</t>
  </si>
  <si>
    <t>VA-500_25</t>
  </si>
  <si>
    <t>.5"</t>
  </si>
  <si>
    <t>Single Gilder's Tip - Pure Blue Squirrel in green holders</t>
  </si>
  <si>
    <t>Gilding</t>
  </si>
  <si>
    <t>https://www.davinci-defet.com/en/article/VA-500</t>
  </si>
  <si>
    <t>VA-500_40</t>
  </si>
  <si>
    <t>VA-500_50</t>
  </si>
  <si>
    <t>VA-500_60</t>
  </si>
  <si>
    <t>VA-500_70</t>
  </si>
  <si>
    <t>VA-500_80</t>
  </si>
  <si>
    <t>3.5"</t>
  </si>
  <si>
    <t>VA-500_100</t>
  </si>
  <si>
    <t>VA-502_25</t>
  </si>
  <si>
    <t>Double Gilder's Tip - Pure Blue Squirrel in red holders</t>
  </si>
  <si>
    <t>https://www.davinci-defet.com/en/article/VA-502</t>
  </si>
  <si>
    <t>VA-502_40</t>
  </si>
  <si>
    <t>VA-502_50</t>
  </si>
  <si>
    <t>VA-502_60</t>
  </si>
  <si>
    <t>VA-502_70</t>
  </si>
  <si>
    <t>VA-502_80</t>
  </si>
  <si>
    <t>VA-502_100</t>
  </si>
  <si>
    <t>VA-550_20</t>
  </si>
  <si>
    <t>.75"</t>
  </si>
  <si>
    <t>Black Goat Hair Wash Mottler:  Rust proof steel ferrule</t>
  </si>
  <si>
    <t>https://www.davinci-defet.com/en/article/VA-550</t>
  </si>
  <si>
    <t>VA-550_30</t>
  </si>
  <si>
    <t>1.25"</t>
  </si>
  <si>
    <t>VA-550_40</t>
  </si>
  <si>
    <t>VA-550_50</t>
  </si>
  <si>
    <t>VA-550_60</t>
  </si>
  <si>
    <t>VA-550_80</t>
  </si>
  <si>
    <t>VA-560_20</t>
  </si>
  <si>
    <t>Pelo di Blue - Sabeline Ox Hair Mottler / Varnish: Rust proof steel ferrule</t>
  </si>
  <si>
    <t>https://www.davinci-defet.com/en/article/VA-560</t>
  </si>
  <si>
    <t>VA-560_30</t>
  </si>
  <si>
    <t>VA-560_40</t>
  </si>
  <si>
    <t>VA-560_50</t>
  </si>
  <si>
    <t>VA-582_20</t>
  </si>
  <si>
    <t>Pure Badger Hair Mottler: Rust proof steel ferrule</t>
  </si>
  <si>
    <t>https://www.davinci-defet.com/en/article/VA-582</t>
  </si>
  <si>
    <t>VA-582_30</t>
  </si>
  <si>
    <t>VA-582_40</t>
  </si>
  <si>
    <t>VA-582_50</t>
  </si>
  <si>
    <t>VA-582_60</t>
  </si>
  <si>
    <t>VA-585_15</t>
  </si>
  <si>
    <t>Extra Short Pony Hair Mottler:  Rust proof steel ferrules</t>
  </si>
  <si>
    <t>https://www.davinci-defet.com/en/article/VA-585</t>
  </si>
  <si>
    <t>VA-585_20</t>
  </si>
  <si>
    <t>VA-585_25</t>
  </si>
  <si>
    <t>VA-585_40</t>
  </si>
  <si>
    <t>VA-585_50</t>
  </si>
  <si>
    <t>VA-585_60</t>
  </si>
  <si>
    <t>VA-585_70</t>
  </si>
  <si>
    <t>VA-599_12</t>
  </si>
  <si>
    <t>Leonardo Silverpoint Petit Gris Round WC in gift sleeve</t>
  </si>
  <si>
    <t>4017505985929</t>
  </si>
  <si>
    <t>https://www.davinci-defet.com/en/article/VA-599</t>
  </si>
  <si>
    <t>US  Sizes</t>
  </si>
  <si>
    <t>VA-601_-3</t>
  </si>
  <si>
    <t>10</t>
  </si>
  <si>
    <t>Pointed shader, short length, pure Kazan squirrel hair</t>
  </si>
  <si>
    <t>Ceramics, Porcelain</t>
  </si>
  <si>
    <t>https://www.davinci-defet.com/en/article/VA-601</t>
  </si>
  <si>
    <t>VA-601_-2</t>
  </si>
  <si>
    <t>9</t>
  </si>
  <si>
    <t>VA-601_0</t>
  </si>
  <si>
    <t>8</t>
  </si>
  <si>
    <t>VA-601_1</t>
  </si>
  <si>
    <t>7</t>
  </si>
  <si>
    <t>VA-601_2</t>
  </si>
  <si>
    <t>6</t>
  </si>
  <si>
    <t>VA-601_3</t>
  </si>
  <si>
    <t>5</t>
  </si>
  <si>
    <t>VA-601_4</t>
  </si>
  <si>
    <t>4</t>
  </si>
  <si>
    <t>VA-601_5</t>
  </si>
  <si>
    <t>3</t>
  </si>
  <si>
    <t>VA-601_6</t>
  </si>
  <si>
    <t>2</t>
  </si>
  <si>
    <t>VA-601_7</t>
  </si>
  <si>
    <t>1</t>
  </si>
  <si>
    <t>VA-601_8</t>
  </si>
  <si>
    <t>VA-601_9</t>
  </si>
  <si>
    <t>VA-601_10</t>
  </si>
  <si>
    <t>VA-604_-3</t>
  </si>
  <si>
    <t>Slanting or cut liner, pure Kazan squirrel hair</t>
  </si>
  <si>
    <t>https://www.davinci-defet.com/en/article/VA-604</t>
  </si>
  <si>
    <t>VA-604_-2</t>
  </si>
  <si>
    <t>VA-604_0</t>
  </si>
  <si>
    <t>VA-604_1</t>
  </si>
  <si>
    <t>VA-604_2</t>
  </si>
  <si>
    <t>VA-604_3</t>
  </si>
  <si>
    <t>VA-604_4</t>
  </si>
  <si>
    <t>VA-604_5</t>
  </si>
  <si>
    <t xml:space="preserve"> </t>
  </si>
  <si>
    <t>VA-604_6</t>
  </si>
  <si>
    <t>vb/</t>
  </si>
  <si>
    <t>VA-604_7</t>
  </si>
  <si>
    <t>VA-604_8</t>
  </si>
  <si>
    <t>VA-640_8</t>
  </si>
  <si>
    <t>Spun glass burnisher, spun glass</t>
  </si>
  <si>
    <t>Illuminated Manuscripts</t>
  </si>
  <si>
    <t>https://www.davinci-defet.com/en/article/VA-640</t>
  </si>
  <si>
    <t>VA-640_10</t>
  </si>
  <si>
    <t>VA-640_15</t>
  </si>
  <si>
    <t>VA-640_20</t>
  </si>
  <si>
    <t>VA-640_25</t>
  </si>
  <si>
    <t>VA-640_30</t>
  </si>
  <si>
    <t>VA-673_-2</t>
  </si>
  <si>
    <t>Rigger brush in plastic quill, synthetic fibres</t>
  </si>
  <si>
    <t>Ceramics and Porcelain</t>
  </si>
  <si>
    <t>https://www.davinci-defet.com/en/article/VA-673_4</t>
  </si>
  <si>
    <t>VA-673_0</t>
  </si>
  <si>
    <t>VA-673_2</t>
  </si>
  <si>
    <t>VA-673_3</t>
  </si>
  <si>
    <t>VA-673_4</t>
  </si>
  <si>
    <t>VA-673_5</t>
  </si>
  <si>
    <t>VA-673_6</t>
  </si>
  <si>
    <t>VA-673_7</t>
  </si>
  <si>
    <t>VA-698_35</t>
  </si>
  <si>
    <t>Handles for quills Series 601 and 604</t>
  </si>
  <si>
    <t>Handles for Quills</t>
  </si>
  <si>
    <t>https://www.davinci-defet.com/en/article/VA-698</t>
  </si>
  <si>
    <t>VA-698_45</t>
  </si>
  <si>
    <t>VA-698_55</t>
  </si>
  <si>
    <t>VA-698_65</t>
  </si>
  <si>
    <t>VA-700_0</t>
  </si>
  <si>
    <t>Kazan Squirrel Dagger Striper: Traditional shape</t>
  </si>
  <si>
    <t>Striping, WC</t>
  </si>
  <si>
    <t>https://www.davinci-defet.com/en/article/VA-700</t>
  </si>
  <si>
    <t>VA-700_1</t>
  </si>
  <si>
    <t>VA-700_2</t>
  </si>
  <si>
    <t>VA-700_3</t>
  </si>
  <si>
    <t>VA-700_4</t>
  </si>
  <si>
    <t>VA-703_0</t>
  </si>
  <si>
    <t>703</t>
  </si>
  <si>
    <t>Casaneo Dagger Striper New Wave Synthetics</t>
  </si>
  <si>
    <t>4017505201791</t>
  </si>
  <si>
    <t>https://www.davinci-defet.com/en/article/VA-703</t>
  </si>
  <si>
    <t>VA-703_1</t>
  </si>
  <si>
    <t>4017505201807</t>
  </si>
  <si>
    <t>VA-703_2</t>
  </si>
  <si>
    <t>4017505201814</t>
  </si>
  <si>
    <t>VA-703_3</t>
  </si>
  <si>
    <t>4017505201821</t>
  </si>
  <si>
    <t>VA-703_4</t>
  </si>
  <si>
    <t>4017505201777</t>
  </si>
  <si>
    <t>VA-704_3</t>
  </si>
  <si>
    <t>704</t>
  </si>
  <si>
    <t>Casaneo Double Sided Dagger Striper New Wave Synthetics</t>
  </si>
  <si>
    <t>4017505026912</t>
  </si>
  <si>
    <t>https://www.davinci-defet.com/en/article/VA-704</t>
  </si>
  <si>
    <t>VA-706_8</t>
  </si>
  <si>
    <t>706</t>
  </si>
  <si>
    <t>Casaneo Pointed Striper, extra long New Wave Synthetics</t>
  </si>
  <si>
    <t>4017505201753</t>
  </si>
  <si>
    <t>https://www.davinci-defet.com/en/article/VA-706</t>
  </si>
  <si>
    <t>VA-707_8</t>
  </si>
  <si>
    <t>Short Stroke Blue Squirrel hair Pinstriper for long lines: 55mm</t>
  </si>
  <si>
    <t>https://www.davinci-defet.com/en/article/VA-707</t>
  </si>
  <si>
    <t>VA-708_8</t>
  </si>
  <si>
    <t>Scroll Striper/Script Lettering Straight Edge Brown Ox hair for Long Lines: 55mm</t>
  </si>
  <si>
    <t>https://www.davinci-defet.com/en/article/VA-708</t>
  </si>
  <si>
    <t>VA-709_0</t>
  </si>
  <si>
    <t>Kazan Squirrel Sword/Dagger Striper with long handle</t>
  </si>
  <si>
    <t>https://www.davinci-defet.com/en/article/VA-709</t>
  </si>
  <si>
    <t>VA-709_1</t>
  </si>
  <si>
    <t>VA-710_2</t>
  </si>
  <si>
    <t>Gilder's Mop Quill: Pure Squirrel hair</t>
  </si>
  <si>
    <t>https://www.davinci-defet.com/en/article/VA-710</t>
  </si>
  <si>
    <t>VA-710_4</t>
  </si>
  <si>
    <t>VA-710_6</t>
  </si>
  <si>
    <t>VA-803_0</t>
  </si>
  <si>
    <t>Blue Squirrel Oval Wash (Onion tip): Petit Gris Pur</t>
  </si>
  <si>
    <t>WC, Gouache, Silk</t>
  </si>
  <si>
    <t>https://www.davinci-defet.com/en/article/VA-803</t>
  </si>
  <si>
    <t>VA-803_2</t>
  </si>
  <si>
    <t>VA-803_4</t>
  </si>
  <si>
    <t>VA-803_6</t>
  </si>
  <si>
    <t>VA-803_8</t>
  </si>
  <si>
    <t>VA-806_10</t>
  </si>
  <si>
    <t>Black Ox Oval Wash with Onion Tip:  Silkpainting or Watercolor</t>
  </si>
  <si>
    <t>https://www.davinci-defet.com/en/article/VA-806_18</t>
  </si>
  <si>
    <t>VA-806_14</t>
  </si>
  <si>
    <t>VA-806_18</t>
  </si>
  <si>
    <t>VA-806_30</t>
  </si>
  <si>
    <t>VA-837_10</t>
  </si>
  <si>
    <t>Black Ox Slant Edge Watercolor or silkpainting</t>
  </si>
  <si>
    <t>https://www.davinci-defet.com/en/article/VA-837</t>
  </si>
  <si>
    <t>VA-837_14</t>
  </si>
  <si>
    <t>VA-893TP_10</t>
  </si>
  <si>
    <t>893TP</t>
  </si>
  <si>
    <t>Casaneo Travel Brush Flat - New Shape!</t>
  </si>
  <si>
    <t>https://www.davinci-defet.com/en/article/VA-893TP</t>
  </si>
  <si>
    <t>VA-898_6</t>
  </si>
  <si>
    <t>Casaneo Faux Squirrel Synthetic Water colour brush oval-pointed</t>
  </si>
  <si>
    <t>https://www.davinci-defet.com/en/article/VA-898</t>
  </si>
  <si>
    <t>VA-898_12</t>
  </si>
  <si>
    <t>VA-898_16</t>
  </si>
  <si>
    <t>VA-898_24</t>
  </si>
  <si>
    <t>VA-902_4</t>
  </si>
  <si>
    <t xml:space="preserve">Maestro Kolinsky Travel Brush without cap </t>
  </si>
  <si>
    <t>0,0028</t>
  </si>
  <si>
    <t>https://www.davinci-defet.com/en/article/VA-902</t>
  </si>
  <si>
    <t>VA-932_4</t>
  </si>
  <si>
    <t>Mini handle Flat Synthetic</t>
  </si>
  <si>
    <t>https://www.davinci-defet.com/en/article/VA-932</t>
  </si>
  <si>
    <t>VA-943_4</t>
  </si>
  <si>
    <t>Mini handle Round Synthetic</t>
  </si>
  <si>
    <t>https://www.davinci-defet.com/en/article/VA-943</t>
  </si>
  <si>
    <t>VA-986_10</t>
  </si>
  <si>
    <t>CASANEO XS short mini handle FLAT extra soft synthetic fibres</t>
  </si>
  <si>
    <t>https://www.davinci-defet.com/en/article/VA-986</t>
  </si>
  <si>
    <t>VA-987_10</t>
  </si>
  <si>
    <t>CASANEO XS short mini handle SWORD SHAPE extra soft synthetic fibres</t>
  </si>
  <si>
    <t>https://www.davinci-defet.com/en/article/VA-987</t>
  </si>
  <si>
    <t>VA-988_8</t>
  </si>
  <si>
    <t>CASANEO XS short mini handle ROUND extra soft synthetic fibres</t>
  </si>
  <si>
    <t>https://www.davinci-defet.com/en/article/VA-988</t>
  </si>
  <si>
    <t>VA-989_8</t>
  </si>
  <si>
    <t>NEW!</t>
  </si>
  <si>
    <t>CASANEO XS short mini handle RIGGER extra soft synthetic fibres</t>
  </si>
  <si>
    <t>https://www.davinci-defet.com/en/article/VA-989</t>
  </si>
  <si>
    <t>Note: No longer MIX - now pure PETIT GRIS</t>
  </si>
  <si>
    <t>VA-991_10</t>
  </si>
  <si>
    <t xml:space="preserve">Blue Squirrel Petit Gris Pur Flat </t>
  </si>
  <si>
    <t>https://www.davinci-defet.com/en/article/VA-991</t>
  </si>
  <si>
    <t>VA-991_12</t>
  </si>
  <si>
    <t>VA-991_16</t>
  </si>
  <si>
    <t>VA-991_18</t>
  </si>
  <si>
    <t>7/8"</t>
  </si>
  <si>
    <t>VA-991_20</t>
  </si>
  <si>
    <t>VA-991_24</t>
  </si>
  <si>
    <t>VA-991_30</t>
  </si>
  <si>
    <t>VA-1002_40</t>
  </si>
  <si>
    <t>1002</t>
  </si>
  <si>
    <t>Giant Theater Brush Head for use w/ 696 extension handle</t>
  </si>
  <si>
    <t>https://www.davinci-defet.com/en/article/VA-1002</t>
  </si>
  <si>
    <t>VA-1002_60</t>
  </si>
  <si>
    <t>https://www.davinci-defet.com/en/article/VA-1002_60</t>
  </si>
  <si>
    <r>
      <t xml:space="preserve">Please note Series 1002 price </t>
    </r>
    <r>
      <rPr>
        <u/>
        <sz val="11"/>
        <color rgb="FF000000"/>
        <rFont val="Calibri"/>
        <family val="2"/>
      </rPr>
      <t>includes</t>
    </r>
    <r>
      <rPr>
        <sz val="11"/>
        <color indexed="8"/>
        <rFont val="Calibri"/>
        <family val="2"/>
      </rPr>
      <t xml:space="preserve"> the two part handmilled Series 696 handle</t>
    </r>
  </si>
  <si>
    <t>VA-1005_0</t>
  </si>
  <si>
    <t>Pastel Applicator short blue handles</t>
  </si>
  <si>
    <t>4017505211769</t>
  </si>
  <si>
    <t>VA-1015_6</t>
  </si>
  <si>
    <t>Pastel Applicator Short Synthetic Flat</t>
  </si>
  <si>
    <t>4017505211776</t>
  </si>
  <si>
    <t>https://www.davinci-defet.com/en/article/VA-1015</t>
  </si>
  <si>
    <t>VA-1105_-2</t>
  </si>
  <si>
    <t>Kolinsky Lettering Signature Long Round -aka The Icon Brush</t>
  </si>
  <si>
    <t>0,0024</t>
  </si>
  <si>
    <t>https://www.davinci-defet.com/en/article/VA-1105</t>
  </si>
  <si>
    <t>VA-1105_0</t>
  </si>
  <si>
    <t>VA-1105_1</t>
  </si>
  <si>
    <t>VA-1105_2</t>
  </si>
  <si>
    <t>0,0027</t>
  </si>
  <si>
    <t>VA-1105_4</t>
  </si>
  <si>
    <t>0,0032</t>
  </si>
  <si>
    <t>VA-1105_6</t>
  </si>
  <si>
    <t>0,0037</t>
  </si>
  <si>
    <t>VA-1105_8</t>
  </si>
  <si>
    <t>0,0040</t>
  </si>
  <si>
    <t>VA-1105_10</t>
  </si>
  <si>
    <t>0,0055</t>
  </si>
  <si>
    <t>VA-1105_12</t>
  </si>
  <si>
    <t>0,0060</t>
  </si>
  <si>
    <t>VA-1111_0</t>
  </si>
  <si>
    <t>Kolinsky Sign Painting Lettering Straight Edge</t>
  </si>
  <si>
    <t>https://www.davinci-defet.com/en/article/VA-1111</t>
  </si>
  <si>
    <t>VA-1111_1</t>
  </si>
  <si>
    <t>0,0025</t>
  </si>
  <si>
    <t>VA-1111_2</t>
  </si>
  <si>
    <t>VA-1111_4</t>
  </si>
  <si>
    <t>VA-1111_6</t>
  </si>
  <si>
    <t>VA-1111_8</t>
  </si>
  <si>
    <t>0,0045</t>
  </si>
  <si>
    <t>VA-1111_10</t>
  </si>
  <si>
    <t>VA-1111_12</t>
  </si>
  <si>
    <t>VA-1111_14</t>
  </si>
  <si>
    <t>0,0070</t>
  </si>
  <si>
    <t>VA-1150_0</t>
  </si>
  <si>
    <t>Pelo di Blue - Sabeline Sign Painting Lettering Straight Edge</t>
  </si>
  <si>
    <t>https://www.davinci-defet.com/en/article/VA-1150_10</t>
  </si>
  <si>
    <t>VA-1150_1</t>
  </si>
  <si>
    <t>VA-1150_2</t>
  </si>
  <si>
    <t>VA-1150_4</t>
  </si>
  <si>
    <t>VA-1150_6</t>
  </si>
  <si>
    <t>VA-1150_8</t>
  </si>
  <si>
    <t>VA-1150_10</t>
  </si>
  <si>
    <t>VA-1150_12</t>
  </si>
  <si>
    <t>VA-1200_-5</t>
  </si>
  <si>
    <t>Kolinsky Liner Rigger Medium Length Long Handle</t>
  </si>
  <si>
    <t>https://www.davinci-defet.com/en/article/VA-1200_6</t>
  </si>
  <si>
    <t>VA-1200_0</t>
  </si>
  <si>
    <t>VA-1200_1</t>
  </si>
  <si>
    <t>VA-1200_2</t>
  </si>
  <si>
    <t>VA-1200_4</t>
  </si>
  <si>
    <t>0,0050</t>
  </si>
  <si>
    <t>VA-1200_6</t>
  </si>
  <si>
    <t>VA-1200_8</t>
  </si>
  <si>
    <t>0,0080</t>
  </si>
  <si>
    <t>VA-1200_10</t>
  </si>
  <si>
    <t>0,0090</t>
  </si>
  <si>
    <t>VA-1200_12</t>
  </si>
  <si>
    <t>VA-1200K_0</t>
  </si>
  <si>
    <t>1200K</t>
  </si>
  <si>
    <t>Kolinsky Liner Rigger Medium Length Short Handle</t>
  </si>
  <si>
    <t>VA-1200K_1</t>
  </si>
  <si>
    <t>VA-1200K_2</t>
  </si>
  <si>
    <t>VA-1200K_4</t>
  </si>
  <si>
    <t>VA-1203_-10</t>
  </si>
  <si>
    <t>Kolinsky Liner Rigger Long Length Long Handle</t>
  </si>
  <si>
    <t>https://www.davinci-defet.com/en/article/VA-1203_6</t>
  </si>
  <si>
    <t>VA-1203_-5</t>
  </si>
  <si>
    <t>VA-1203_0</t>
  </si>
  <si>
    <t>VA-1203_1</t>
  </si>
  <si>
    <t>VA-1203_2</t>
  </si>
  <si>
    <t>VA-1203_4</t>
  </si>
  <si>
    <t>VA-1203_6</t>
  </si>
  <si>
    <t>VA-1203_8</t>
  </si>
  <si>
    <t>VA-1203_10</t>
  </si>
  <si>
    <t>VA-1203_12</t>
  </si>
  <si>
    <t>VA-1203K_-10</t>
  </si>
  <si>
    <t>1203K</t>
  </si>
  <si>
    <t>Kolinsky Liner Rigger Long Length Short Handle</t>
  </si>
  <si>
    <t>https://www.davinci-defet.com/en/article/VA-1203K_2</t>
  </si>
  <si>
    <t>VA-1203K_-5</t>
  </si>
  <si>
    <t>VA-1203K_0</t>
  </si>
  <si>
    <t>VA-1203K_1</t>
  </si>
  <si>
    <t>VA-1203K_2</t>
  </si>
  <si>
    <t>VA-1203K_4</t>
  </si>
  <si>
    <t>VA-1203K_6</t>
  </si>
  <si>
    <t>VA-1203K_8</t>
  </si>
  <si>
    <t>VA-1203K_10</t>
  </si>
  <si>
    <t>VA-1203K_12</t>
  </si>
  <si>
    <t>VA-1210_-5</t>
  </si>
  <si>
    <t>Kolinsky Lettering Liner Medium Length Round</t>
  </si>
  <si>
    <t>https://www.davinci-defet.com/en/article/VA-1210</t>
  </si>
  <si>
    <t>VA-1210_0</t>
  </si>
  <si>
    <t>VA-1210_1</t>
  </si>
  <si>
    <t>VA-1210_2</t>
  </si>
  <si>
    <t>VA-1210_4</t>
  </si>
  <si>
    <t>VA-1210_6</t>
  </si>
  <si>
    <t>VA-1210_8</t>
  </si>
  <si>
    <t>VA-1210_10</t>
  </si>
  <si>
    <t>VA-1210_12</t>
  </si>
  <si>
    <t>0,0110</t>
  </si>
  <si>
    <t>VA-1221_0</t>
  </si>
  <si>
    <t>COLINEO Long handle Synthetic Kolinsky Oil Sable Rigger</t>
  </si>
  <si>
    <t>https://www.davinci-defet.com/en/article/VA-1221_8</t>
  </si>
  <si>
    <t>VA-1221_4</t>
  </si>
  <si>
    <t>VA-1221_8</t>
  </si>
  <si>
    <t>VA-1221_12</t>
  </si>
  <si>
    <t>VA-1222_-5</t>
  </si>
  <si>
    <t>1222</t>
  </si>
  <si>
    <t>COLINEO Synthetic Kolinsky Rigger</t>
  </si>
  <si>
    <t>https://www.davinci-defet.com/en/article/VA-1222</t>
  </si>
  <si>
    <t>VA-1222_0</t>
  </si>
  <si>
    <t>VA-1222_4</t>
  </si>
  <si>
    <t>VA-1222_8</t>
  </si>
  <si>
    <t>VA-1222_12</t>
  </si>
  <si>
    <t>VA-1270_-10</t>
  </si>
  <si>
    <t>Nova Synthetic Rigger Liner Brush</t>
  </si>
  <si>
    <t>https://www.davinci-defet.com/en/article/VA-1270</t>
  </si>
  <si>
    <t>VA-1270_-5</t>
  </si>
  <si>
    <t>VA-1270_0</t>
  </si>
  <si>
    <t>VA-1270_1</t>
  </si>
  <si>
    <t>VA-1270_2</t>
  </si>
  <si>
    <t>VA-1270_4</t>
  </si>
  <si>
    <t>VA-1270_6</t>
  </si>
  <si>
    <t>VA-1270_8</t>
  </si>
  <si>
    <t>VA-1270_10</t>
  </si>
  <si>
    <t>VA-1270_12</t>
  </si>
  <si>
    <t>VA-1270_14</t>
  </si>
  <si>
    <t>VA-1270_18</t>
  </si>
  <si>
    <t>VA-1270_20</t>
  </si>
  <si>
    <t>VA-1280_-3</t>
  </si>
  <si>
    <t>COSMOTOP-SPIN Rigger Liner 5 diameter synthetics</t>
  </si>
  <si>
    <t>https://www.davinci-defet.com/en/article/VA-1280</t>
  </si>
  <si>
    <t>VA-1280_-2</t>
  </si>
  <si>
    <t>VA-1280_0</t>
  </si>
  <si>
    <t>VA-1280_1</t>
  </si>
  <si>
    <t>VA-1280_2</t>
  </si>
  <si>
    <t>VA-1280_4</t>
  </si>
  <si>
    <t>VA-1280_6</t>
  </si>
  <si>
    <t>VA-1287_0</t>
  </si>
  <si>
    <t>Pelo di Blue - Light Ox Hair Rigger Liner Lettering Brush Long Length Round</t>
  </si>
  <si>
    <t>https://www.davinci-defet.com/en/article/VA-1287</t>
  </si>
  <si>
    <t>VA-1287_1</t>
  </si>
  <si>
    <t>VA-1287_2</t>
  </si>
  <si>
    <t>VA-1287_4</t>
  </si>
  <si>
    <t>VA-1287_6</t>
  </si>
  <si>
    <t>VA-1287_8</t>
  </si>
  <si>
    <t>VA-1287_10</t>
  </si>
  <si>
    <t>VA-1287_12</t>
  </si>
  <si>
    <t>VA-1287_14</t>
  </si>
  <si>
    <t>VA-1287_16</t>
  </si>
  <si>
    <t>VA-1290_0</t>
  </si>
  <si>
    <t xml:space="preserve">Casaneo Rigger Liner </t>
  </si>
  <si>
    <t>https://www.davinci-defet.com/en/article/VA-1290</t>
  </si>
  <si>
    <t>VA-1290_4</t>
  </si>
  <si>
    <t>VA-1290_8</t>
  </si>
  <si>
    <t>VA-1290_12</t>
  </si>
  <si>
    <t>VA-1290_16</t>
  </si>
  <si>
    <t>VA-1298_8</t>
  </si>
  <si>
    <t>Casaneo Rigger Super Liner Long Length 55mm length</t>
  </si>
  <si>
    <t>https://www.davinci-defet.com/en/article/VA-1298</t>
  </si>
  <si>
    <t>VA-1311_2</t>
  </si>
  <si>
    <t>Maestro Kolinsky Red Sable Flat</t>
  </si>
  <si>
    <t>0,0030</t>
  </si>
  <si>
    <t>https://www.davinci-defet.com/en/article/VA-1311_8</t>
  </si>
  <si>
    <t>VA-1311_4</t>
  </si>
  <si>
    <t>VA-1311_6</t>
  </si>
  <si>
    <t>VA-1311_8</t>
  </si>
  <si>
    <t>VA-1311_10</t>
  </si>
  <si>
    <t>VA-1311_12</t>
  </si>
  <si>
    <t>VA-1311_16</t>
  </si>
  <si>
    <t>0,0140</t>
  </si>
  <si>
    <t>VA-1311_20</t>
  </si>
  <si>
    <t>0,0310</t>
  </si>
  <si>
    <t>VA-1350_2</t>
  </si>
  <si>
    <t>Pelo di Blue - Finest Sabeline One Stroke Medium Length</t>
  </si>
  <si>
    <t>https://www.davinci-defet.com/en/article/VA-1350_8</t>
  </si>
  <si>
    <t>VA-1350_4</t>
  </si>
  <si>
    <t>1/8"</t>
  </si>
  <si>
    <t>VA-1350_6</t>
  </si>
  <si>
    <t>VA-1350_8</t>
  </si>
  <si>
    <t>VA-1350_10</t>
  </si>
  <si>
    <t>VA-1350_12</t>
  </si>
  <si>
    <t>VA-1350_16</t>
  </si>
  <si>
    <t>VA-1370_2</t>
  </si>
  <si>
    <t xml:space="preserve">Nova Synthetic  Short One Stroke Flat </t>
  </si>
  <si>
    <t>https://www.davinci-defet.com/en/article/VA-1370_8</t>
  </si>
  <si>
    <t>VA-1370_4</t>
  </si>
  <si>
    <t>VA-1370_6</t>
  </si>
  <si>
    <t>VA-1370_8</t>
  </si>
  <si>
    <t>VA-1370_10</t>
  </si>
  <si>
    <t>VA-1370_12</t>
  </si>
  <si>
    <t>VA-1370_14</t>
  </si>
  <si>
    <t>VA-1370_16</t>
  </si>
  <si>
    <t>VA-1370_20</t>
  </si>
  <si>
    <t>VA-1373_4</t>
  </si>
  <si>
    <t>Nova Synthetic Slant Edge Aquarelle</t>
  </si>
  <si>
    <t>https://www.davinci-defet.com/en/article/VA-1373_8</t>
  </si>
  <si>
    <t>VA-1373_8</t>
  </si>
  <si>
    <t>VA-1373_12</t>
  </si>
  <si>
    <t>VA-1373_16</t>
  </si>
  <si>
    <t>VA-1373_20</t>
  </si>
  <si>
    <t>VA-1374_2</t>
  </si>
  <si>
    <t>Nova Synthetic Short Stroke Flat - FACE PAINTING</t>
  </si>
  <si>
    <t>4017505049270</t>
  </si>
  <si>
    <t>https://www.davinci-defet.com/en/article/VA-1374_8</t>
  </si>
  <si>
    <t>VA-1374_4</t>
  </si>
  <si>
    <t>4017505049287</t>
  </si>
  <si>
    <t>VA-1374_6</t>
  </si>
  <si>
    <t>4017505049294</t>
  </si>
  <si>
    <t>VA-1374_8</t>
  </si>
  <si>
    <t>4017505049300</t>
  </si>
  <si>
    <t>VA-1374_10</t>
  </si>
  <si>
    <t>4017505049232</t>
  </si>
  <si>
    <t>VA-1374_14</t>
  </si>
  <si>
    <t>4017505049249</t>
  </si>
  <si>
    <t>VA-1374_16</t>
  </si>
  <si>
    <t>4017505049256</t>
  </si>
  <si>
    <t>VA-1374_20</t>
  </si>
  <si>
    <t>4017505049263</t>
  </si>
  <si>
    <t>VA-1375_0</t>
  </si>
  <si>
    <t>Nova Filbert Shape short handle</t>
  </si>
  <si>
    <t>https://www.davinci-defet.com/en/article/VA-1375_8</t>
  </si>
  <si>
    <t>VA-1375_1</t>
  </si>
  <si>
    <t>VA-1375_2</t>
  </si>
  <si>
    <t>VA-1375_4</t>
  </si>
  <si>
    <t>VA-1375_6</t>
  </si>
  <si>
    <t>VA-1375_8</t>
  </si>
  <si>
    <t>VA-1375_10</t>
  </si>
  <si>
    <t>VA-1375_12</t>
  </si>
  <si>
    <t>VA-1375_14</t>
  </si>
  <si>
    <t>VA-1375_16</t>
  </si>
  <si>
    <t>VA-1375_20</t>
  </si>
  <si>
    <t>VA-1381_6</t>
  </si>
  <si>
    <t>Vario-Tip Special Effect Flat</t>
  </si>
  <si>
    <t>https://www.davinci-defet.com/en/article/VA-1381_8</t>
  </si>
  <si>
    <t>VA-1381_8</t>
  </si>
  <si>
    <t>VA-1381_12</t>
  </si>
  <si>
    <t>VA-1381_16</t>
  </si>
  <si>
    <t>VA-1381_20</t>
  </si>
  <si>
    <t>VA-1383_16</t>
  </si>
  <si>
    <t>Top Acryl Effect Brush Angled, Synthetic</t>
  </si>
  <si>
    <t>4017505049768</t>
  </si>
  <si>
    <t>VA-1385_5</t>
  </si>
  <si>
    <t>Vario Tip Fan synthetic bordeaux polished handles</t>
  </si>
  <si>
    <t>https://www.davinci-defet.com/en/article/VA-1385</t>
  </si>
  <si>
    <t>VA-1503_1</t>
  </si>
  <si>
    <t>Maestro Kolinsky Red Sable Travel Brush</t>
  </si>
  <si>
    <t>https://www.davinci-defet.com/en/article/VA-1503</t>
  </si>
  <si>
    <t>VA-1503_2</t>
  </si>
  <si>
    <t>VA-1503_3</t>
  </si>
  <si>
    <t>VA-1503_4</t>
  </si>
  <si>
    <t>VA-1503_5</t>
  </si>
  <si>
    <t>VA-1503_6</t>
  </si>
  <si>
    <t>VA-1503_8</t>
  </si>
  <si>
    <t>VA-1503_10</t>
  </si>
  <si>
    <t>VA-1503_12</t>
  </si>
  <si>
    <t>VA-1505_-5</t>
  </si>
  <si>
    <t>Extra Short Selected Kolinsky Red Sable Retouch Brush</t>
  </si>
  <si>
    <t>https://www.davinci-defet.com/en/article/VA-1505</t>
  </si>
  <si>
    <t>VA-1505_-4</t>
  </si>
  <si>
    <t>VA-1505_-3</t>
  </si>
  <si>
    <t>VA-1505_-2</t>
  </si>
  <si>
    <t>VA-1505_0</t>
  </si>
  <si>
    <t>VA-1505_1</t>
  </si>
  <si>
    <t>VA-1505_2</t>
  </si>
  <si>
    <t>VA-1505_3</t>
  </si>
  <si>
    <t>VA-1505_4</t>
  </si>
  <si>
    <t>VA-1505_5</t>
  </si>
  <si>
    <t>VA-1505_6</t>
  </si>
  <si>
    <t>VA-1505_8</t>
  </si>
  <si>
    <t>VA-1505_10</t>
  </si>
  <si>
    <t>VA-1505_12</t>
  </si>
  <si>
    <t>VA-152020_8</t>
  </si>
  <si>
    <t>152020152020</t>
  </si>
  <si>
    <t>ARTIST COLLECTION - GRIS Kolinsky Sable Round Size 8 in gift pack with real plexiglass aquarelle handle.</t>
  </si>
  <si>
    <t>https://www.davinci-defet.com/en/article/VA-152020</t>
  </si>
  <si>
    <t>VA-1526Y_-3</t>
  </si>
  <si>
    <t>1526Y</t>
  </si>
  <si>
    <t>Harbin Kolinsky Sable Watercolor Round:  Anthracite handle,  gold ferrule</t>
  </si>
  <si>
    <t>https://www.davinci-defet.com/en/article/VA-1526y_6</t>
  </si>
  <si>
    <t>VA-1526Y_-2</t>
  </si>
  <si>
    <t>VA-1526Y_0</t>
  </si>
  <si>
    <t>VA-1526Y_1</t>
  </si>
  <si>
    <t>VA-1526Y_2</t>
  </si>
  <si>
    <t>VA-1526Y_3</t>
  </si>
  <si>
    <t>VA-1526Y_4</t>
  </si>
  <si>
    <t>VA-1526Y_5</t>
  </si>
  <si>
    <t>VA-1526Y_6</t>
  </si>
  <si>
    <t>VA-1526Y_8</t>
  </si>
  <si>
    <t>VA-1526Y_10</t>
  </si>
  <si>
    <t>VA-1526Y_12</t>
  </si>
  <si>
    <t>VA-1526Y_14</t>
  </si>
  <si>
    <t>VA-1526Y_16</t>
  </si>
  <si>
    <t>VA-1526Y_20</t>
  </si>
  <si>
    <t>VA-1535TP_1</t>
  </si>
  <si>
    <t>1535TP</t>
  </si>
  <si>
    <t>MAESTRO Kolinsky Travel brush round with Series 35 brush head</t>
  </si>
  <si>
    <t>https://www.davinci-defet.com/en/article/VA-1535TP</t>
  </si>
  <si>
    <t>VA-1535TP_3</t>
  </si>
  <si>
    <t>VA-1535TP_5</t>
  </si>
  <si>
    <t>VA-1535TP_7</t>
  </si>
  <si>
    <t>VA-1570_-10</t>
  </si>
  <si>
    <t>Nova Synthetic Mixed Media Round - all types of paint, international best selller</t>
  </si>
  <si>
    <t>https://www.davinci-defet.com/en/article/VA-1570_8</t>
  </si>
  <si>
    <t>VA-1570_-5</t>
  </si>
  <si>
    <t>VA-1570_-3</t>
  </si>
  <si>
    <t>VA-1570_-2</t>
  </si>
  <si>
    <t>VA-1570_0</t>
  </si>
  <si>
    <t>VA-1570_1</t>
  </si>
  <si>
    <t>VA-1570_2</t>
  </si>
  <si>
    <t>VA-1570_3</t>
  </si>
  <si>
    <t>VA-1570_4</t>
  </si>
  <si>
    <t>VA-1570_5</t>
  </si>
  <si>
    <t>VA-1570_6</t>
  </si>
  <si>
    <t>VA-1570_7</t>
  </si>
  <si>
    <t>VA-1570_8</t>
  </si>
  <si>
    <t>VA-1570_9</t>
  </si>
  <si>
    <t>VA-1570_10</t>
  </si>
  <si>
    <t>VA-1570_12</t>
  </si>
  <si>
    <t>VA-1570_14</t>
  </si>
  <si>
    <t>VA-1570_16</t>
  </si>
  <si>
    <t>VA-1570_18</t>
  </si>
  <si>
    <t>VA-1570_20</t>
  </si>
  <si>
    <t>VA-1570_22</t>
  </si>
  <si>
    <t>VA-1570_24</t>
  </si>
  <si>
    <t>VA-1570_26</t>
  </si>
  <si>
    <t>VA-1570_30</t>
  </si>
  <si>
    <t>VA-1573_1</t>
  </si>
  <si>
    <t>Cosmotop Spin Travel Watercolor Brush</t>
  </si>
  <si>
    <t>https://www.davinci-defet.com/en/article/VA-1573_6</t>
  </si>
  <si>
    <t>VA-1573_2</t>
  </si>
  <si>
    <t>VA-1573_3</t>
  </si>
  <si>
    <t>VA-1573_4</t>
  </si>
  <si>
    <t>VA-1573_5</t>
  </si>
  <si>
    <t>VA-1573_6</t>
  </si>
  <si>
    <t>VA-1573_8</t>
  </si>
  <si>
    <t>VA-1573_10</t>
  </si>
  <si>
    <t>VA-1573_12</t>
  </si>
  <si>
    <t>VA-1587J_-2</t>
  </si>
  <si>
    <t>1587J</t>
  </si>
  <si>
    <t>Pelo di Blue - Light Ox Hair Watercolor Round: Short handle</t>
  </si>
  <si>
    <t>4017505071134</t>
  </si>
  <si>
    <t>https://www.davinci-defet.com/en/article/VA-1587j_6</t>
  </si>
  <si>
    <t>VA-1587J_0</t>
  </si>
  <si>
    <t>4017505071141</t>
  </si>
  <si>
    <t>VA-1587J_1</t>
  </si>
  <si>
    <t>4017505071158</t>
  </si>
  <si>
    <t>VA-1587J_2</t>
  </si>
  <si>
    <t>4017505071165</t>
  </si>
  <si>
    <t>VA-1587J_3</t>
  </si>
  <si>
    <t>4017505071172</t>
  </si>
  <si>
    <t>VA-1587J_4</t>
  </si>
  <si>
    <t>4017505071189</t>
  </si>
  <si>
    <t>VA-1587J_5</t>
  </si>
  <si>
    <t>4017505071196</t>
  </si>
  <si>
    <t>VA-1587J_6</t>
  </si>
  <si>
    <t>4017505071202</t>
  </si>
  <si>
    <t>VA-1587J_8</t>
  </si>
  <si>
    <t>4017505071226</t>
  </si>
  <si>
    <t>VA-1587J_10</t>
  </si>
  <si>
    <t>4017505071240</t>
  </si>
  <si>
    <t>VA-1587J_12</t>
  </si>
  <si>
    <t>4017505071264</t>
  </si>
  <si>
    <t>VA-1593TP_2</t>
  </si>
  <si>
    <t>1593TP</t>
  </si>
  <si>
    <t>Casaneo Travel Round in packaging Urban Sketching</t>
  </si>
  <si>
    <t>https://www.davinci-defet.com/en/article/VA-1593TP_6</t>
  </si>
  <si>
    <t>VA-1593TP_4</t>
  </si>
  <si>
    <t>VA-1593TP_6</t>
  </si>
  <si>
    <t>4017505007034</t>
  </si>
  <si>
    <t>VA-1593TP_8</t>
  </si>
  <si>
    <t>VA-1593TP_10</t>
  </si>
  <si>
    <t>4017505007041</t>
  </si>
  <si>
    <t>VA-1597TP_10</t>
  </si>
  <si>
    <t>1597TP</t>
  </si>
  <si>
    <t>Casaneo Travel Slanted Edge in packaging Urban Sketching</t>
  </si>
  <si>
    <t>4017505008086</t>
  </si>
  <si>
    <t>https://www.davinci-defet.com/en/article/VA-1597TP</t>
  </si>
  <si>
    <t>VA-1598TP_2</t>
  </si>
  <si>
    <t>1598TP</t>
  </si>
  <si>
    <t>Casaneo Travel Quill Wash Round in packaging Urban Sketching</t>
  </si>
  <si>
    <t>4017505008079</t>
  </si>
  <si>
    <t>https://www.davinci-defet.com/en/article/VA-1598TP</t>
  </si>
  <si>
    <t>VA-1599TP_8</t>
  </si>
  <si>
    <t>1599TP</t>
  </si>
  <si>
    <t>Casaneo Travel Liner in packaging Urban Sketching</t>
  </si>
  <si>
    <t>4017505008994</t>
  </si>
  <si>
    <t>https://www.davinci-defet.com/en/article/VA-1599TP</t>
  </si>
  <si>
    <t>VA-1610_-2</t>
  </si>
  <si>
    <t>Kolinsky Red Sable Oil Round</t>
  </si>
  <si>
    <t>https://www.davinci-defet.com/en/article/VA-1610_10</t>
  </si>
  <si>
    <t>VA-1610_0</t>
  </si>
  <si>
    <t>VA-1610_1</t>
  </si>
  <si>
    <t>VA-1610_2</t>
  </si>
  <si>
    <t>VA-1610_4</t>
  </si>
  <si>
    <t>VA-1610_6</t>
  </si>
  <si>
    <t>VA-1610_8</t>
  </si>
  <si>
    <t>VA-1610_10</t>
  </si>
  <si>
    <t>VA-1610_12</t>
  </si>
  <si>
    <t>VA-1610_14</t>
  </si>
  <si>
    <t>VA-1610_16</t>
  </si>
  <si>
    <t>VA-1610_18</t>
  </si>
  <si>
    <t>VA-1610_20</t>
  </si>
  <si>
    <t>VA-1610_22</t>
  </si>
  <si>
    <t>VA-1610_24</t>
  </si>
  <si>
    <t>VA-1610_26</t>
  </si>
  <si>
    <t>VA-1610_28</t>
  </si>
  <si>
    <t>VA-1610_30</t>
  </si>
  <si>
    <t>VA-1621_0</t>
  </si>
  <si>
    <t>COLINEO Long handle Synthetic Kolinsky Oil Sable Round</t>
  </si>
  <si>
    <t>https://www.davinci-defet.com/en/article/VA-1621_8</t>
  </si>
  <si>
    <t>VA-1621_1</t>
  </si>
  <si>
    <t>VA-1621_2</t>
  </si>
  <si>
    <t>VA-1621_4</t>
  </si>
  <si>
    <t>VA-1621_8</t>
  </si>
  <si>
    <t>VA-1621_12</t>
  </si>
  <si>
    <t>VA-1621_16</t>
  </si>
  <si>
    <t>VA-1640_-3</t>
  </si>
  <si>
    <t>Black Sable Oil Round</t>
  </si>
  <si>
    <t>https://www.davinci-defet.com/en/article/VA-1640_8</t>
  </si>
  <si>
    <t>VA-1640_-2</t>
  </si>
  <si>
    <t>VA-1640_0</t>
  </si>
  <si>
    <t>VA-1640_1</t>
  </si>
  <si>
    <t>VA-1640_2</t>
  </si>
  <si>
    <t>VA-1640_4</t>
  </si>
  <si>
    <t>VA-1640_6</t>
  </si>
  <si>
    <t>VA-1640_8</t>
  </si>
  <si>
    <t>VA-1640_10</t>
  </si>
  <si>
    <t>VA-1640_12</t>
  </si>
  <si>
    <t>VA-1640_14</t>
  </si>
  <si>
    <t>VA-1640_16</t>
  </si>
  <si>
    <t>VA-1640_18</t>
  </si>
  <si>
    <t>VA-1670_-3</t>
  </si>
  <si>
    <t>NOVA 3 diameter  tapered Golden Synthetic Oil and Acrylic Round Long Green handle from Sustainable European Forestry Nickel Plated Brass Ferrule</t>
  </si>
  <si>
    <t>https://www.davinci-defet.com/en/article/VA-1670_8</t>
  </si>
  <si>
    <t>VA-1670_-2</t>
  </si>
  <si>
    <t>Nova Synthetic Oil and Acrylic Round</t>
  </si>
  <si>
    <t>VA-1670_0</t>
  </si>
  <si>
    <t>VA-1670_1</t>
  </si>
  <si>
    <t>VA-1670_2</t>
  </si>
  <si>
    <t>VA-1670_4</t>
  </si>
  <si>
    <t>VA-1670_6</t>
  </si>
  <si>
    <t>VA-1670_8</t>
  </si>
  <si>
    <t>VA-1670_10</t>
  </si>
  <si>
    <t>VA-1670_12</t>
  </si>
  <si>
    <t>VA-1670_14</t>
  </si>
  <si>
    <t>VA-1670_16</t>
  </si>
  <si>
    <t>VA-1670_18</t>
  </si>
  <si>
    <t>VA-1670_20</t>
  </si>
  <si>
    <t>VA-1670_24</t>
  </si>
  <si>
    <t>VA-1670_26</t>
  </si>
  <si>
    <t>VA-1670_28</t>
  </si>
  <si>
    <t>VA-1687_-2</t>
  </si>
  <si>
    <t>Pelo di Blue - Light Ox Hair Round for Oil or Acrylic</t>
  </si>
  <si>
    <t>https://www.davinci-defet.com/en/article/VA-1687_8</t>
  </si>
  <si>
    <t>VA-1687_0</t>
  </si>
  <si>
    <t>VA-1687_1</t>
  </si>
  <si>
    <t>VA-1687_2</t>
  </si>
  <si>
    <t>VA-1687_4</t>
  </si>
  <si>
    <t>VA-1687_6</t>
  </si>
  <si>
    <t>VA-1687_8</t>
  </si>
  <si>
    <t>VA-1687_10</t>
  </si>
  <si>
    <t>VA-1687_12</t>
  </si>
  <si>
    <t>VA-1687_14</t>
  </si>
  <si>
    <t>VA-1687_16</t>
  </si>
  <si>
    <t>VA-1687_18</t>
  </si>
  <si>
    <t>VA-1687_20</t>
  </si>
  <si>
    <t>VA-1687_22</t>
  </si>
  <si>
    <t>VA-1687_24</t>
  </si>
  <si>
    <t>VA-1810_-2</t>
  </si>
  <si>
    <t xml:space="preserve">Kolinsky Sable Oil Bright </t>
  </si>
  <si>
    <t>https://www.davinci-defet.com/en/article/VA-1810_8</t>
  </si>
  <si>
    <t>VA-1810_0</t>
  </si>
  <si>
    <t>VA-1810_1</t>
  </si>
  <si>
    <t>VA-1810_2</t>
  </si>
  <si>
    <t>VA-1810_4</t>
  </si>
  <si>
    <t>VA-1810_6</t>
  </si>
  <si>
    <t>VA-1810_8</t>
  </si>
  <si>
    <t>VA-1810_10</t>
  </si>
  <si>
    <t>VA-1810_12</t>
  </si>
  <si>
    <t>VA-1810_14</t>
  </si>
  <si>
    <t>VA-1810_16</t>
  </si>
  <si>
    <t>VA-1810_18</t>
  </si>
  <si>
    <t>VA-1810_20</t>
  </si>
  <si>
    <t>VA-1810_22</t>
  </si>
  <si>
    <t>VA-1810_24</t>
  </si>
  <si>
    <t>VA-1810_26</t>
  </si>
  <si>
    <t>VA-1810_28</t>
  </si>
  <si>
    <t>VA-1810_30</t>
  </si>
  <si>
    <t>VA-1812_2</t>
  </si>
  <si>
    <t xml:space="preserve">Kolinsky Sable Oil Flat </t>
  </si>
  <si>
    <t>VA-1812_4</t>
  </si>
  <si>
    <t>VA-1812_6</t>
  </si>
  <si>
    <t>VA-1812_8</t>
  </si>
  <si>
    <t>VA-1812_10</t>
  </si>
  <si>
    <t>VA-1812_12</t>
  </si>
  <si>
    <t>VA-1812_14</t>
  </si>
  <si>
    <t>VA-1815_0</t>
  </si>
  <si>
    <t>Kolinsky Sable Oil Filbert</t>
  </si>
  <si>
    <t>https://www.davinci-defet.com/en/article/VA-1815_8</t>
  </si>
  <si>
    <t>VA-1815_1</t>
  </si>
  <si>
    <t>VA-1815_2</t>
  </si>
  <si>
    <t>VA-1815_4</t>
  </si>
  <si>
    <t>VA-1815_6</t>
  </si>
  <si>
    <t>VA-1815_8</t>
  </si>
  <si>
    <t>VA-1815_10</t>
  </si>
  <si>
    <t>VA-1815_12</t>
  </si>
  <si>
    <t>VA-1815_14</t>
  </si>
  <si>
    <t>VA-1815_16</t>
  </si>
  <si>
    <t>VA-1815_18</t>
  </si>
  <si>
    <t>VA-1815_20</t>
  </si>
  <si>
    <t>VA-1815_22</t>
  </si>
  <si>
    <t>VA-1815_24</t>
  </si>
  <si>
    <t>VA-1815_26</t>
  </si>
  <si>
    <t>VA-1815_28</t>
  </si>
  <si>
    <t>VA-1815_30</t>
  </si>
  <si>
    <t>VA-1821_0</t>
  </si>
  <si>
    <t>COLINEO Long handle Synthetic Kolinsky Oil Sable Flat</t>
  </si>
  <si>
    <t>https://www.davinci-defet.com/en/article/VA-1821_8</t>
  </si>
  <si>
    <t>VA-1821_2</t>
  </si>
  <si>
    <t>VA-1821_4</t>
  </si>
  <si>
    <t>VA-1821_6</t>
  </si>
  <si>
    <t>VA-1821_8</t>
  </si>
  <si>
    <t>VA-1821_12</t>
  </si>
  <si>
    <t>VA-1821_16</t>
  </si>
  <si>
    <t>VA-1825_4</t>
  </si>
  <si>
    <t>COLINEO Long handle Synthetic Kolinsky Oil Sable Filbert</t>
  </si>
  <si>
    <t>https://www.davinci-defet.com/en/article/VA-1825_8</t>
  </si>
  <si>
    <t>VA-1825_8</t>
  </si>
  <si>
    <t>VA-1825_12</t>
  </si>
  <si>
    <t>VA-1825_16</t>
  </si>
  <si>
    <t>VA-1827_4</t>
  </si>
  <si>
    <t>COLINEO Long handle Synthetic Kolinsky Oil Sable Slanted Edge</t>
  </si>
  <si>
    <t>https://www.davinci-defet.com/en/article/VA-1827_8</t>
  </si>
  <si>
    <t>VA-1827_8</t>
  </si>
  <si>
    <t>VA-1833_8</t>
  </si>
  <si>
    <t>Cosmotop Mix B Quadruple Thick Smooth Oil Blender Filberts (Sable, Squirrel &amp; Black Sable mix)</t>
  </si>
  <si>
    <t>https://www.davinci-defet.com/en/article/VA-1833_12</t>
  </si>
  <si>
    <t>VA-1833_12</t>
  </si>
  <si>
    <t>VA-1833_16</t>
  </si>
  <si>
    <t>VA-1833_20</t>
  </si>
  <si>
    <t>VA-1840_-3</t>
  </si>
  <si>
    <t>Black Sable Oil Bright</t>
  </si>
  <si>
    <t>https://www.davinci-defet.com/en/article/VA-1840_12</t>
  </si>
  <si>
    <t>VA-1840_-2</t>
  </si>
  <si>
    <t>VA-1840_0</t>
  </si>
  <si>
    <t>VA-1840_1</t>
  </si>
  <si>
    <t>VA-1840_2</t>
  </si>
  <si>
    <t>VA-1840_4</t>
  </si>
  <si>
    <t>VA-1840_6</t>
  </si>
  <si>
    <t>VA-1840_8</t>
  </si>
  <si>
    <t>VA-1840_10</t>
  </si>
  <si>
    <t>VA-1840_12</t>
  </si>
  <si>
    <t>VA-1840_14</t>
  </si>
  <si>
    <t>VA-1840_16</t>
  </si>
  <si>
    <t>VA-1840_18</t>
  </si>
  <si>
    <t>VA-1840_20</t>
  </si>
  <si>
    <t>VA-1840_22</t>
  </si>
  <si>
    <t>VA-1840_24</t>
  </si>
  <si>
    <t>VA-1840_30</t>
  </si>
  <si>
    <t>VA-1845_0</t>
  </si>
  <si>
    <t>Black Sable Oil Filbert</t>
  </si>
  <si>
    <t>https://www.davinci-defet.com/en/article/VA-1845_12</t>
  </si>
  <si>
    <t>VA-1845_1</t>
  </si>
  <si>
    <t>VA-1845_2</t>
  </si>
  <si>
    <t>VA-1845_4</t>
  </si>
  <si>
    <t>VA-1845_6</t>
  </si>
  <si>
    <t>VA-1845_8</t>
  </si>
  <si>
    <t>VA-1845_10</t>
  </si>
  <si>
    <t>VA-1845_12</t>
  </si>
  <si>
    <t>VA-1845_14</t>
  </si>
  <si>
    <t>VA-1845_16</t>
  </si>
  <si>
    <t>VA-1845_18</t>
  </si>
  <si>
    <t>VA-1845_20</t>
  </si>
  <si>
    <t>VA-1845_22</t>
  </si>
  <si>
    <t>VA-1845_24</t>
  </si>
  <si>
    <t>VA-1845_30</t>
  </si>
  <si>
    <t>VA-1865_0</t>
  </si>
  <si>
    <t>Pelo di Blue - Light Ox Hair Filbert for Oil or Acrylic</t>
  </si>
  <si>
    <t>https://www.davinci-defet.com/en/article/VA-1865_12</t>
  </si>
  <si>
    <t>VA-1865_1</t>
  </si>
  <si>
    <t>VA-1865_2</t>
  </si>
  <si>
    <t>VA-1865_4</t>
  </si>
  <si>
    <t>VA-1865_6</t>
  </si>
  <si>
    <t>VA-1865_8</t>
  </si>
  <si>
    <t>VA-1865_10</t>
  </si>
  <si>
    <t>VA-1865_12</t>
  </si>
  <si>
    <t>VA-1865_14</t>
  </si>
  <si>
    <t>VA-1865_16</t>
  </si>
  <si>
    <t>VA-1865_18</t>
  </si>
  <si>
    <t>VA-1865_20</t>
  </si>
  <si>
    <t>VA-1865_22</t>
  </si>
  <si>
    <t>VA-1865_24</t>
  </si>
  <si>
    <t>VA-1870_0</t>
  </si>
  <si>
    <t>Nova Synthetic Bright for Oils or Acrylics</t>
  </si>
  <si>
    <t>https://www.davinci-defet.com/en/article/VA-1870_12</t>
  </si>
  <si>
    <t>VA-1870_1</t>
  </si>
  <si>
    <t>VA-1870_2</t>
  </si>
  <si>
    <t>VA-1870_4</t>
  </si>
  <si>
    <t>VA-1870_6</t>
  </si>
  <si>
    <t>VA-1870_8</t>
  </si>
  <si>
    <t>VA-1870_10</t>
  </si>
  <si>
    <t>VA-1870_12</t>
  </si>
  <si>
    <t>VA-1870_14</t>
  </si>
  <si>
    <t>VA-1870_16</t>
  </si>
  <si>
    <t>VA-1870_18</t>
  </si>
  <si>
    <t>VA-1870_20</t>
  </si>
  <si>
    <t>VA-1870_24</t>
  </si>
  <si>
    <t>VA-1870_26</t>
  </si>
  <si>
    <t>VA-1870_35</t>
  </si>
  <si>
    <t>VA-1875_0</t>
  </si>
  <si>
    <t>Nova Synthetic Filbert for Oils or Acrylics</t>
  </si>
  <si>
    <t>https://www.davinci-defet.com/en/article/VA-1875_12</t>
  </si>
  <si>
    <t>VA-1875_1</t>
  </si>
  <si>
    <t>VA-1875_2</t>
  </si>
  <si>
    <t>VA-1875_4</t>
  </si>
  <si>
    <t>VA-1875_6</t>
  </si>
  <si>
    <t>VA-1875_8</t>
  </si>
  <si>
    <t>VA-1875_10</t>
  </si>
  <si>
    <t>VA-1875_12</t>
  </si>
  <si>
    <t>VA-1875_14</t>
  </si>
  <si>
    <t>VA-1875_16</t>
  </si>
  <si>
    <t>VA-1875_20</t>
  </si>
  <si>
    <t>VA-1875_24</t>
  </si>
  <si>
    <t>VA-1875_30</t>
  </si>
  <si>
    <t>VA-1887_0</t>
  </si>
  <si>
    <t>Pelo di Blue - Light Ox Hair Mixed Bright for Oil or Acrylic</t>
  </si>
  <si>
    <t>https://www.davinci-defet.com/en/article/VA-1887_12</t>
  </si>
  <si>
    <t>VA-1887_1</t>
  </si>
  <si>
    <t>VA-1887_2</t>
  </si>
  <si>
    <t>VA-1887_4</t>
  </si>
  <si>
    <t>VA-1887_6</t>
  </si>
  <si>
    <t>VA-1887_8</t>
  </si>
  <si>
    <t>VA-1887_10</t>
  </si>
  <si>
    <t>VA-1887_12</t>
  </si>
  <si>
    <t>VA-1887_14</t>
  </si>
  <si>
    <t>VA-1887_16</t>
  </si>
  <si>
    <t>VA-1887_18</t>
  </si>
  <si>
    <t>VA-1887_20</t>
  </si>
  <si>
    <t>VA-1887_22</t>
  </si>
  <si>
    <t>VA-1887_24</t>
  </si>
  <si>
    <t>VA-1887K_2</t>
  </si>
  <si>
    <t>1887K</t>
  </si>
  <si>
    <t>Pelo di Blue - Short handle Light Ox Hair Mixed Bright for Watercolor, Oil or Acrylic</t>
  </si>
  <si>
    <t>4017505102623</t>
  </si>
  <si>
    <t>https://www.davinci-defet.com/en/article/VA-1887k_12</t>
  </si>
  <si>
    <t>VA-1887K_4</t>
  </si>
  <si>
    <t>4017505102630</t>
  </si>
  <si>
    <t>VA-1887K_6</t>
  </si>
  <si>
    <t>4017505102647</t>
  </si>
  <si>
    <t>VA-1887K_8</t>
  </si>
  <si>
    <t>4017505102654</t>
  </si>
  <si>
    <t>VA-1887K_10</t>
  </si>
  <si>
    <t>4017505102661</t>
  </si>
  <si>
    <t>VA-1887K_12</t>
  </si>
  <si>
    <t>4017505102678</t>
  </si>
  <si>
    <t>VA-1887K_14</t>
  </si>
  <si>
    <t>4017505102685</t>
  </si>
  <si>
    <t>VA-1887K_16</t>
  </si>
  <si>
    <t>4017505102692</t>
  </si>
  <si>
    <t>VA-2015_0</t>
  </si>
  <si>
    <t>2015</t>
  </si>
  <si>
    <t>Round Fitch Pounce brush, peggable, for acrylics and oil</t>
  </si>
  <si>
    <t>4017505209117</t>
  </si>
  <si>
    <t>https://www.davinci-defet.com/en/article/VA-2015_8</t>
  </si>
  <si>
    <t>VA-2015_2</t>
  </si>
  <si>
    <t>4017505209124</t>
  </si>
  <si>
    <t>VA-2015_4</t>
  </si>
  <si>
    <t>4017505209131</t>
  </si>
  <si>
    <t>VA-2015_6</t>
  </si>
  <si>
    <t>4017505209148</t>
  </si>
  <si>
    <t>VA-2015_8</t>
  </si>
  <si>
    <t>4017505209155</t>
  </si>
  <si>
    <t>VA-2400-4_60</t>
  </si>
  <si>
    <t>2400-4</t>
  </si>
  <si>
    <t>Quattro 4 sided Hog Bristle Mottler Custom Made</t>
  </si>
  <si>
    <t>https://www.davinci-defet.com/en/article/VA-2400-4_60</t>
  </si>
  <si>
    <t>VA-2410_40</t>
  </si>
  <si>
    <t>Lacquering Brush Flat - Sixfold thickness bristle</t>
  </si>
  <si>
    <t>https://www.davinci-defet.com/en/article/VA-2410</t>
  </si>
  <si>
    <t>VA-2410_50</t>
  </si>
  <si>
    <t>VA-2410_70</t>
  </si>
  <si>
    <t>VA-2429_20</t>
  </si>
  <si>
    <t>da Vinci Series 2429 Synthetic Bristle Mottler Flat, Size 20mm</t>
  </si>
  <si>
    <t>https://www.davinci-defet.com/en/article/VA-2429_50</t>
  </si>
  <si>
    <t>VA-2429_30</t>
  </si>
  <si>
    <t>da Vinci Series 2429 Synthetic Bristle Mottler Flat, Size 30mm</t>
  </si>
  <si>
    <t>VA-2429_40</t>
  </si>
  <si>
    <t>da Vinci Series 2429 Synthetic Bristle Mottler Flat, Size 40mm</t>
  </si>
  <si>
    <t>VA-2429_50</t>
  </si>
  <si>
    <t>da Vinci Series 2429 Synthetic Bristle Mottler Flat, Size 50mm</t>
  </si>
  <si>
    <t>VA-2429_60</t>
  </si>
  <si>
    <t>da Vinci Series 2429 Synthetic Bristle Mottler Flat, Size 60mm</t>
  </si>
  <si>
    <t>VA-2429_80</t>
  </si>
  <si>
    <t>da Vinci Series 2429 Synthetic Bristle Mottler Flat, Size 80mm</t>
  </si>
  <si>
    <t>VA-2429_100</t>
  </si>
  <si>
    <t>New</t>
  </si>
  <si>
    <t>New March 2023</t>
  </si>
  <si>
    <t>VA-2429_120</t>
  </si>
  <si>
    <t>VA-2466_30</t>
  </si>
  <si>
    <t>Long Bristle Pencil or Pipe Overgrainer w/ handle</t>
  </si>
  <si>
    <t>https://www.davinci-defet.com/en/article/VA-2466_50</t>
  </si>
  <si>
    <t>VA-2466_40</t>
  </si>
  <si>
    <t>VA-2466_50</t>
  </si>
  <si>
    <t>VA-2466_60</t>
  </si>
  <si>
    <t>VA-2466_80</t>
  </si>
  <si>
    <t>VA-2466_100</t>
  </si>
  <si>
    <t>VA-2468_60</t>
  </si>
  <si>
    <t>Wavy Mottler / Grainer : Bristle in wavy ferrule</t>
  </si>
  <si>
    <t>https://www.davinci-defet.com/en/article/VA-2468_60</t>
  </si>
  <si>
    <t>VA-2468_100</t>
  </si>
  <si>
    <t>VA-2468_120</t>
  </si>
  <si>
    <t>VA-2468_150</t>
  </si>
  <si>
    <t>6"</t>
  </si>
  <si>
    <t>VA-2470_150</t>
  </si>
  <si>
    <t>Artist White Bristle Mottler / Varnish for Priming &amp; Gesso: Ledge handle</t>
  </si>
  <si>
    <t>VA-2470_200</t>
  </si>
  <si>
    <t>8"</t>
  </si>
  <si>
    <t>VA-2470_300</t>
  </si>
  <si>
    <t>12"</t>
  </si>
  <si>
    <t>VA-2470_400</t>
  </si>
  <si>
    <t>16"</t>
  </si>
  <si>
    <t>VA-2470_500</t>
  </si>
  <si>
    <t>20"</t>
  </si>
  <si>
    <t>VA-2473_25</t>
  </si>
  <si>
    <t>Artist Bristle Mottler Extra short w/ handle: Extra Stiff priming or gesso</t>
  </si>
  <si>
    <t>https://www.davinci-defet.com/en/article/VA-2473_50</t>
  </si>
  <si>
    <t>VA-2473_40</t>
  </si>
  <si>
    <t>VA-2473_50</t>
  </si>
  <si>
    <t>VA-2473_70</t>
  </si>
  <si>
    <t>VA-2473_100</t>
  </si>
  <si>
    <t>VA-2475_20</t>
  </si>
  <si>
    <t>Artist Bristle Mottler: Lacquered handles.  priming or gesso</t>
  </si>
  <si>
    <t>https://www.davinci-defet.com/en/article/VA-2475_50</t>
  </si>
  <si>
    <t>VA-2475_30</t>
  </si>
  <si>
    <t>VA-2475_40</t>
  </si>
  <si>
    <t>VA-2475_50</t>
  </si>
  <si>
    <t>VA-2475_60</t>
  </si>
  <si>
    <t>VA-2475_80</t>
  </si>
  <si>
    <t>VA-2475_100</t>
  </si>
  <si>
    <t>VA-2475_120</t>
  </si>
  <si>
    <t>VA-2475_150</t>
  </si>
  <si>
    <t>VA-2475_200</t>
  </si>
  <si>
    <t>VA-2475_300</t>
  </si>
  <si>
    <t>Giant Artist Bristle Mottler: Lacquered mottler handles.  priming or gesso</t>
  </si>
  <si>
    <t>VA-2475_400</t>
  </si>
  <si>
    <t>VA-2475_500</t>
  </si>
  <si>
    <t>VA-2485_</t>
  </si>
  <si>
    <t>Dusting / Drafting / Studio: Soft White Goat Hair Brush, great for colored pencil</t>
  </si>
  <si>
    <t>Dusting</t>
  </si>
  <si>
    <t>https://www.davinci-defet.com/en/article/VA-2485</t>
  </si>
  <si>
    <t>VA-2486_</t>
  </si>
  <si>
    <t>Dusting / Drafting / Studio: Stiff Horse Hair Brush</t>
  </si>
  <si>
    <t>https://www.davinci-defet.com/en/article/VA-2486</t>
  </si>
  <si>
    <t>VA-2487_</t>
  </si>
  <si>
    <t>Framers Dusting Brush Synthetic, also for computers - for fine dust particles removed by electrostatic action</t>
  </si>
  <si>
    <t>Framing, Dusting</t>
  </si>
  <si>
    <t>https://www.davinci-defet.com/en/article/VA-2487</t>
  </si>
  <si>
    <t>VA-2491_40</t>
  </si>
  <si>
    <t>Pure Grey Bristle Long Flogger: Faux Effects</t>
  </si>
  <si>
    <t>https://www.davinci-defet.com/en/article/VA-2491</t>
  </si>
  <si>
    <t>VA-2491_50</t>
  </si>
  <si>
    <t>VA-2491_70</t>
  </si>
  <si>
    <t>VA-2491_100</t>
  </si>
  <si>
    <t>VA-2493_15</t>
  </si>
  <si>
    <t>Light Bristle Angular Brush:  Fitch Decor</t>
  </si>
  <si>
    <t>https://www.davinci-defet.com/en/article/VA-2493</t>
  </si>
  <si>
    <t>VA-2493_20</t>
  </si>
  <si>
    <t>VA-2493_25</t>
  </si>
  <si>
    <t>VA-3373_0</t>
  </si>
  <si>
    <t>SYNTHETIC BRUSH ROUND elastic grey synthetic fibres - Muiti Media</t>
  </si>
  <si>
    <t>https://www.davinci-defet.com/en/article/VA-3373_8</t>
  </si>
  <si>
    <t>VA-3373_2</t>
  </si>
  <si>
    <t>VA-3373_4</t>
  </si>
  <si>
    <t>VA-3373_6</t>
  </si>
  <si>
    <t>VA-3373_8</t>
  </si>
  <si>
    <t>VA-3373_10</t>
  </si>
  <si>
    <t>VA-3373_12</t>
  </si>
  <si>
    <t>VA-3374_2</t>
  </si>
  <si>
    <t>SYNTHETIC BRUSH, flat elastic grey synthetic fibres - Muiti Media</t>
  </si>
  <si>
    <t>https://www.davinci-defet.com/en/article/VA-3374_8</t>
  </si>
  <si>
    <t>VA-3374_4</t>
  </si>
  <si>
    <t>VA-3374_6</t>
  </si>
  <si>
    <t>VA-3374_8</t>
  </si>
  <si>
    <t>VA-3374_10</t>
  </si>
  <si>
    <t>VA-3374_12</t>
  </si>
  <si>
    <t>VA-3374_16</t>
  </si>
  <si>
    <t>VA-4033_0</t>
  </si>
  <si>
    <t>soap</t>
  </si>
  <si>
    <t>100 gram Vegan Brush Soap Bar packaged in box - hangs on peg</t>
  </si>
  <si>
    <t>Soap</t>
  </si>
  <si>
    <t>https://www.davinci-defet.com/en/article/VA-4033</t>
  </si>
  <si>
    <t>VA-4433_0</t>
  </si>
  <si>
    <t>85 gram Vegan Brush Soap Bar round metal case</t>
  </si>
  <si>
    <t>https://www.davinci-defet.com/en/article/VA-4433</t>
  </si>
  <si>
    <t>VA-4880_0</t>
  </si>
  <si>
    <t>sleeves</t>
  </si>
  <si>
    <t>Brush Sleeves - (6 pieces each of size S and L).</t>
  </si>
  <si>
    <t>Sleeves</t>
  </si>
  <si>
    <t>https://www.davinci-defet.com/en/article/VA-4880</t>
  </si>
  <si>
    <t>VA-5022_30</t>
  </si>
  <si>
    <t>COLINEO Mottler for Oil Painting Synthetic Kolinsky</t>
  </si>
  <si>
    <t>https://www.davinci-defet.com/en/article/VA-5022_30</t>
  </si>
  <si>
    <t>VA-5022_40</t>
  </si>
  <si>
    <t>VA-5022_50</t>
  </si>
  <si>
    <t>VA-5023_1</t>
  </si>
  <si>
    <t>Maestro 2 Artists' Hog Bristle Flat</t>
  </si>
  <si>
    <t>https://www.davinci-defet.com/en/article/VA-5023_12</t>
  </si>
  <si>
    <t>VA-5023_2</t>
  </si>
  <si>
    <t>VA-5023_3</t>
  </si>
  <si>
    <t>VA-5023_4</t>
  </si>
  <si>
    <t>VA-5023_5</t>
  </si>
  <si>
    <t>VA-5023_6</t>
  </si>
  <si>
    <t>VA-5023_8</t>
  </si>
  <si>
    <t>VA-5023_10</t>
  </si>
  <si>
    <t>VA-5023_12</t>
  </si>
  <si>
    <t>VA-5023_16</t>
  </si>
  <si>
    <t>VA-5023_20</t>
  </si>
  <si>
    <t>VA-5025_20</t>
  </si>
  <si>
    <t>Impasto Extra Rugged Mottler blue handles</t>
  </si>
  <si>
    <t>https://www.davinci-defet.com/en/article/VA-5025_50</t>
  </si>
  <si>
    <t>VA-5025_30</t>
  </si>
  <si>
    <t>VA-5025_40</t>
  </si>
  <si>
    <t>VA-5025_50</t>
  </si>
  <si>
    <t>VA-5025_60</t>
  </si>
  <si>
    <t>VA-5025_80</t>
  </si>
  <si>
    <t>VA-5025_150</t>
  </si>
  <si>
    <t>150mm</t>
  </si>
  <si>
    <t>VA-5025_200</t>
  </si>
  <si>
    <t>200mm</t>
  </si>
  <si>
    <t>VA-5025_300</t>
  </si>
  <si>
    <t>300mm</t>
  </si>
  <si>
    <t>VA-5025_400</t>
  </si>
  <si>
    <t>400mm</t>
  </si>
  <si>
    <t>VA-5025_500</t>
  </si>
  <si>
    <t>500mm</t>
  </si>
  <si>
    <t>VA-5036_20</t>
  </si>
  <si>
    <t>Forte Rough Surface Mottler for wood, card, fired porcelain, ceramic</t>
  </si>
  <si>
    <t>https://www.davinci-defet.com/en/article/VA-5036</t>
  </si>
  <si>
    <t>VA-5036_30</t>
  </si>
  <si>
    <t>VA-5036_40</t>
  </si>
  <si>
    <t>VA-5036_50</t>
  </si>
  <si>
    <t>VA-5036_60</t>
  </si>
  <si>
    <t>VA-5036_80</t>
  </si>
  <si>
    <t>VA-5040_20</t>
  </si>
  <si>
    <t>Top Acryl Flat Varnish/ Stiff Wash. Durable Synthetics. 5 diameters.</t>
  </si>
  <si>
    <t>https://www.davinci-defet.com/en/article/VA-5040_50</t>
  </si>
  <si>
    <t>VA-5040_30</t>
  </si>
  <si>
    <t>VA-5040_40</t>
  </si>
  <si>
    <t>VA-5040_50</t>
  </si>
  <si>
    <t>VA-5040_60</t>
  </si>
  <si>
    <t>VA-5040_80</t>
  </si>
  <si>
    <t>VA-5040_150</t>
  </si>
  <si>
    <t>VA-5040_200</t>
  </si>
  <si>
    <t>VA-5040_300</t>
  </si>
  <si>
    <t>VA-5040_400</t>
  </si>
  <si>
    <t>VA-5040_500</t>
  </si>
  <si>
    <t>VA-5043_30</t>
  </si>
  <si>
    <t>Megacolore Super Thick Chisel Edge Professional Mottler-greatest color holding capacity, hand cupped synthetic</t>
  </si>
  <si>
    <t>https://www.davinci-defet.com/en/article/VA-5043_50</t>
  </si>
  <si>
    <t>VA-5043_50</t>
  </si>
  <si>
    <t>VA-5043_70</t>
  </si>
  <si>
    <t>VA-5073_20</t>
  </si>
  <si>
    <t>FIT Eco Student Mottler Soft &amp; Absorpent Stroke.</t>
  </si>
  <si>
    <t>https://www.davinci-defet.com/en/article/VA-5073_50</t>
  </si>
  <si>
    <t>VA-5073_30</t>
  </si>
  <si>
    <t>VA-5073_40</t>
  </si>
  <si>
    <t>VA-5073_50</t>
  </si>
  <si>
    <t>VA-5073_60</t>
  </si>
  <si>
    <t>VA-5073_80</t>
  </si>
  <si>
    <t>VA-5073_100</t>
  </si>
  <si>
    <t>VA-5073_120</t>
  </si>
  <si>
    <t>VA-5074_20</t>
  </si>
  <si>
    <t>FORTE BASIC Eco Student Mottler Firm Stroke.</t>
  </si>
  <si>
    <t>https://www.davinci-defet.com/en/article/VA-5074_50</t>
  </si>
  <si>
    <t>VA-5074_30</t>
  </si>
  <si>
    <t>VA-5074_40</t>
  </si>
  <si>
    <t>VA-5074_50</t>
  </si>
  <si>
    <t>VA-5076_20</t>
  </si>
  <si>
    <t>Jumbo Junior Synthetic Mottler</t>
  </si>
  <si>
    <t>https://www.davinci-defet.com/en/article/VA-5076_50</t>
  </si>
  <si>
    <t>VA-5076_30</t>
  </si>
  <si>
    <t>VA-5076_40</t>
  </si>
  <si>
    <t>VA-5076_50</t>
  </si>
  <si>
    <t>VA-5076_60</t>
  </si>
  <si>
    <t>VA-5076_80</t>
  </si>
  <si>
    <t>VA-5080_20</t>
  </si>
  <si>
    <t>Cosmotop Spin Flat Wash:  Extra Smooth synthetics: 5 diameters.</t>
  </si>
  <si>
    <t>https://www.davinci-defet.com/en/article/VA-5080_50</t>
  </si>
  <si>
    <t>VA-5080_30</t>
  </si>
  <si>
    <t>VA-5080_40</t>
  </si>
  <si>
    <t>VA-5080_50</t>
  </si>
  <si>
    <t>VA-5080_60</t>
  </si>
  <si>
    <t>VA-5080_80</t>
  </si>
  <si>
    <t>VA-5080_150</t>
  </si>
  <si>
    <t>VA-5080_200</t>
  </si>
  <si>
    <t>VA-5080_300</t>
  </si>
  <si>
    <t>4017505115197</t>
  </si>
  <si>
    <t>VA-5080_400</t>
  </si>
  <si>
    <t>4017505115241</t>
  </si>
  <si>
    <t>VA-5080_500</t>
  </si>
  <si>
    <t>4017505115234</t>
  </si>
  <si>
    <t>VA-5096_30</t>
  </si>
  <si>
    <t>Grigio - Better than Synthetic Mongoose, Oil Mottler</t>
  </si>
  <si>
    <t>4017505212988</t>
  </si>
  <si>
    <t>https://www.davinci-defet.com/en/article/VA-5096_50</t>
  </si>
  <si>
    <t>VA-5096_40</t>
  </si>
  <si>
    <t>4017505212995</t>
  </si>
  <si>
    <t>VA-5096_50</t>
  </si>
  <si>
    <t>4017505213008</t>
  </si>
  <si>
    <t>VA-5098_30</t>
  </si>
  <si>
    <t>Casaneo Mottler Wash Synthetic Watercolor</t>
  </si>
  <si>
    <t>https://www.davinci-defet.com/en/article/VA-5098_50</t>
  </si>
  <si>
    <t>VA-5098_40</t>
  </si>
  <si>
    <t>VA-5098_50</t>
  </si>
  <si>
    <t>VA-5123_1</t>
  </si>
  <si>
    <t>Maestro 2 Artists' Hog Bristle Bright</t>
  </si>
  <si>
    <t>https://www.davinci-defet.com/en/article/VA-5123_10</t>
  </si>
  <si>
    <t>VA-5123_2</t>
  </si>
  <si>
    <t>VA-5123_3</t>
  </si>
  <si>
    <t>VA-5123_4</t>
  </si>
  <si>
    <t>VA-5123_5</t>
  </si>
  <si>
    <t>VA-5123_6</t>
  </si>
  <si>
    <t>VA-5123_8</t>
  </si>
  <si>
    <t>VA-5123_10</t>
  </si>
  <si>
    <t>VA-5123_12</t>
  </si>
  <si>
    <t>VA-5123_16</t>
  </si>
  <si>
    <t>VA-5123_20</t>
  </si>
  <si>
    <t>VA-5127_8</t>
  </si>
  <si>
    <t>Maestro 2 Artists' Hog Bristle Slant</t>
  </si>
  <si>
    <t>https://www.davinci-defet.com/en/article/VA-5127_12</t>
  </si>
  <si>
    <t>VA-5127_12</t>
  </si>
  <si>
    <t>VA-5127_16</t>
  </si>
  <si>
    <t>VA-5127_20</t>
  </si>
  <si>
    <t>VA-5127_24</t>
  </si>
  <si>
    <t>VA-5423_1</t>
  </si>
  <si>
    <t>Maestro 2 Artists' Hog Bristle Short Filbert</t>
  </si>
  <si>
    <t>https://www.davinci-defet.com/en/article/VA-5423_10</t>
  </si>
  <si>
    <t>VA-5423_2</t>
  </si>
  <si>
    <t>VA-5423_3</t>
  </si>
  <si>
    <t>VA-5423_4</t>
  </si>
  <si>
    <t>VA-5423_5</t>
  </si>
  <si>
    <t>VA-5423_6</t>
  </si>
  <si>
    <t>VA-5423_8</t>
  </si>
  <si>
    <t>VA-5423_10</t>
  </si>
  <si>
    <t>VA-5423_12</t>
  </si>
  <si>
    <t>VA-5423_16</t>
  </si>
  <si>
    <t>VA-5423_20</t>
  </si>
  <si>
    <t>VA-5506_-3</t>
  </si>
  <si>
    <t>RESTAURO Selected Kolinsky Red Sable Retouch / Restoration Brush</t>
  </si>
  <si>
    <t>4017505200978</t>
  </si>
  <si>
    <t>https://www.davinci-defet.com/en/article/VA-5506_4</t>
  </si>
  <si>
    <t>VA-5506_-2</t>
  </si>
  <si>
    <t>4017505200985</t>
  </si>
  <si>
    <t>VA-5506_0</t>
  </si>
  <si>
    <t>4017505200992</t>
  </si>
  <si>
    <t>VA-5506_1</t>
  </si>
  <si>
    <t>4017505201005</t>
  </si>
  <si>
    <t>VA-5506_2</t>
  </si>
  <si>
    <t>4017505201012</t>
  </si>
  <si>
    <t>VA-5506_3</t>
  </si>
  <si>
    <t>4017505201029</t>
  </si>
  <si>
    <t>VA-5506_4</t>
  </si>
  <si>
    <t>4017505201036</t>
  </si>
  <si>
    <t>VA-5506_5</t>
  </si>
  <si>
    <t>4017505201043</t>
  </si>
  <si>
    <t>VA-5506_6</t>
  </si>
  <si>
    <t>4017505201050</t>
  </si>
  <si>
    <t>VA-5519_5</t>
  </si>
  <si>
    <t>Kolinsky Inlaid Liner with Squirrel Reservoir</t>
  </si>
  <si>
    <t>4017505203252</t>
  </si>
  <si>
    <t>https://www.davinci-defet.com/en/article/VA-5519_8</t>
  </si>
  <si>
    <t>VA-5519_8</t>
  </si>
  <si>
    <t>4017505203221</t>
  </si>
  <si>
    <t>VA-5519_10</t>
  </si>
  <si>
    <t>4017505203238</t>
  </si>
  <si>
    <t>VA-5519_12</t>
  </si>
  <si>
    <t>4017505203245</t>
  </si>
  <si>
    <t>VA-5519_18</t>
  </si>
  <si>
    <t>4017505201104</t>
  </si>
  <si>
    <t>VA-5522_-5</t>
  </si>
  <si>
    <t>5522</t>
  </si>
  <si>
    <t>COLINEO Synthetic Kolinsky Round</t>
  </si>
  <si>
    <t>WC, Gouache, Fluid Acrylic</t>
  </si>
  <si>
    <t>https://www.davinci-defet.com/en/article/VA-5522_8</t>
  </si>
  <si>
    <t>VA-5522_-3</t>
  </si>
  <si>
    <t>VA-5522_-2</t>
  </si>
  <si>
    <t>VA-5522_0</t>
  </si>
  <si>
    <t>VA-5522_1</t>
  </si>
  <si>
    <t>VA-5522_2</t>
  </si>
  <si>
    <t>VA-5522_4</t>
  </si>
  <si>
    <t>VA-5522_6</t>
  </si>
  <si>
    <t>VA-5522_8</t>
  </si>
  <si>
    <t>VA-5522_10</t>
  </si>
  <si>
    <t>VA-5522_12</t>
  </si>
  <si>
    <t>VA-5522_16</t>
  </si>
  <si>
    <t>VA-5522_20</t>
  </si>
  <si>
    <t>VA-5522_24</t>
  </si>
  <si>
    <t>VA-5526_-5</t>
  </si>
  <si>
    <t>COLINEO retouching brush, extra short</t>
  </si>
  <si>
    <t>https://www.davinci-defet.com/en/article/VA-5526_4</t>
  </si>
  <si>
    <t>VA-5526_-3</t>
  </si>
  <si>
    <t>VA-5526_0</t>
  </si>
  <si>
    <t>VA-5526_2</t>
  </si>
  <si>
    <t>VA-5526_4</t>
  </si>
  <si>
    <t>VA-5526_6</t>
  </si>
  <si>
    <t>VA-5527_10</t>
  </si>
  <si>
    <t>5527</t>
  </si>
  <si>
    <t>COLINEO Synthetic Kolinsky Slanted Edge Sword Shape</t>
  </si>
  <si>
    <t>https://www.davinci-defet.com/en/article/VA-5527_10</t>
  </si>
  <si>
    <t>VA-5527_14</t>
  </si>
  <si>
    <t>VA-5527_20</t>
  </si>
  <si>
    <t>VA-5530_0</t>
  </si>
  <si>
    <t>CosmoTop Mix B Watercolor Round  (Sable, Squirrel &amp; Black Sable mix)</t>
  </si>
  <si>
    <t>https://www.davinci-defet.com/en/article/VA-5530_10</t>
  </si>
  <si>
    <t>VA-5530_1</t>
  </si>
  <si>
    <t>VA-5530_2</t>
  </si>
  <si>
    <t>VA-5530_3</t>
  </si>
  <si>
    <t>VA-5530_4</t>
  </si>
  <si>
    <t>VA-5530_5</t>
  </si>
  <si>
    <t>VA-5530_6</t>
  </si>
  <si>
    <t>VA-5530_8</t>
  </si>
  <si>
    <t>VA-5530_10</t>
  </si>
  <si>
    <t>5530</t>
  </si>
  <si>
    <t>VA-5530_12</t>
  </si>
  <si>
    <t>VA-5530_14</t>
  </si>
  <si>
    <t>VA-5530_16</t>
  </si>
  <si>
    <t>VA-5530_18</t>
  </si>
  <si>
    <t>VA-5530_20</t>
  </si>
  <si>
    <t>VA-5530_22</t>
  </si>
  <si>
    <t>VA-5530_24</t>
  </si>
  <si>
    <t>VA-5530_26</t>
  </si>
  <si>
    <t>VA-5530_30</t>
  </si>
  <si>
    <t>VA-5530_40</t>
  </si>
  <si>
    <t>VA-5575_-3</t>
  </si>
  <si>
    <t>Nova Synthetic Retouch / Spotting round</t>
  </si>
  <si>
    <t>https://www.davinci-defet.com/en/article/VA-5575_4</t>
  </si>
  <si>
    <t>VA-5575_-2</t>
  </si>
  <si>
    <t>VA-5575_0</t>
  </si>
  <si>
    <t>VA-5575_1</t>
  </si>
  <si>
    <t>VA-5575_2</t>
  </si>
  <si>
    <t>VA-5575_4</t>
  </si>
  <si>
    <t>VA-5575_6</t>
  </si>
  <si>
    <t>VA-5575_8</t>
  </si>
  <si>
    <t>VA-5575_12</t>
  </si>
  <si>
    <t>VA-5580_-10</t>
  </si>
  <si>
    <t>CosmoTop Spin Watercolor Round 5 diameters. Extra smooth synthetic</t>
  </si>
  <si>
    <t>4017505118495</t>
  </si>
  <si>
    <t>https://www.davinci-defet.com/en/article/VA-5580_10</t>
  </si>
  <si>
    <t>VA-5580_-5</t>
  </si>
  <si>
    <t>4017505118501</t>
  </si>
  <si>
    <t>VA-5580_-3</t>
  </si>
  <si>
    <t>VA-5580_-2</t>
  </si>
  <si>
    <t>VA-5580_0</t>
  </si>
  <si>
    <t>VA-5580_1</t>
  </si>
  <si>
    <t>VA-5580_2</t>
  </si>
  <si>
    <t>VA-5580_3</t>
  </si>
  <si>
    <t>VA-5580_4</t>
  </si>
  <si>
    <t>VA-5580_5</t>
  </si>
  <si>
    <t>VA-5580_6</t>
  </si>
  <si>
    <t>VA-5580_8</t>
  </si>
  <si>
    <t>VA-5580_10</t>
  </si>
  <si>
    <t>VA-5580_12</t>
  </si>
  <si>
    <t>VA-5580_14</t>
  </si>
  <si>
    <t>VA-5580_16</t>
  </si>
  <si>
    <t>VA-5580_18</t>
  </si>
  <si>
    <t>VA-5580_20</t>
  </si>
  <si>
    <t>VA-5580_22</t>
  </si>
  <si>
    <t>VA-5580_24</t>
  </si>
  <si>
    <t>VA-5580_26</t>
  </si>
  <si>
    <t>VA-5580_30</t>
  </si>
  <si>
    <t>VA-5580_40</t>
  </si>
  <si>
    <t>VA-5584_8</t>
  </si>
  <si>
    <t>CosmoTop Spin Onion Tip Oval Watercolor Wash 5 diameters synthetic</t>
  </si>
  <si>
    <t>https://www.davinci-defet.com/en/article/VA-5584_12</t>
  </si>
  <si>
    <t>VA-5584_10</t>
  </si>
  <si>
    <t>VA-5584_12</t>
  </si>
  <si>
    <t>VA-5584_14</t>
  </si>
  <si>
    <t>VA-5584_16</t>
  </si>
  <si>
    <t>VA-5584_20</t>
  </si>
  <si>
    <t>VA-5584_24</t>
  </si>
  <si>
    <t>VA-5584_30</t>
  </si>
  <si>
    <t>VA-5587_10</t>
  </si>
  <si>
    <t>5587</t>
  </si>
  <si>
    <t>CosmoTop Spin Slant Striper Watercolor Wash 5 diameters synthetic</t>
  </si>
  <si>
    <t>4017505120702</t>
  </si>
  <si>
    <t>https://www.davinci-defet.com/en/article/VA-5587_10</t>
  </si>
  <si>
    <t>VA-5587_14</t>
  </si>
  <si>
    <t>4017505120726</t>
  </si>
  <si>
    <t>VA-5587_20</t>
  </si>
  <si>
    <t>4017505120733</t>
  </si>
  <si>
    <t>VA-5587_30</t>
  </si>
  <si>
    <t>4017505120740</t>
  </si>
  <si>
    <t>Note: No longer MIX - now pure PETIT GRIS PUR</t>
  </si>
  <si>
    <t>VA-5590_1</t>
  </si>
  <si>
    <t>5590</t>
  </si>
  <si>
    <t>Blue Squirrel Petit Gris Pur Round</t>
  </si>
  <si>
    <t>4017505120504</t>
  </si>
  <si>
    <t>WC, Gouache</t>
  </si>
  <si>
    <t>https://www.davinci-defet.com/en/article/VA-5590_10</t>
  </si>
  <si>
    <t>VA-5590_2</t>
  </si>
  <si>
    <t>4017505120511</t>
  </si>
  <si>
    <t>VA-5590_3</t>
  </si>
  <si>
    <t>4017505120528</t>
  </si>
  <si>
    <t>VA-5590_4</t>
  </si>
  <si>
    <t>4017505120535</t>
  </si>
  <si>
    <t>VA-5590_5</t>
  </si>
  <si>
    <t>4017505120542</t>
  </si>
  <si>
    <t>VA-5590_6</t>
  </si>
  <si>
    <t>4017505120559</t>
  </si>
  <si>
    <t>VA-5590_8</t>
  </si>
  <si>
    <t>4017505120566</t>
  </si>
  <si>
    <t>VA-5590_10</t>
  </si>
  <si>
    <t>4017505120573</t>
  </si>
  <si>
    <t>VA-5590_12</t>
  </si>
  <si>
    <t>4017505120580</t>
  </si>
  <si>
    <t>VA-5590_14</t>
  </si>
  <si>
    <t>4017505120597</t>
  </si>
  <si>
    <t>VA-5590_16</t>
  </si>
  <si>
    <t>4017505120603</t>
  </si>
  <si>
    <t>VA-5590_20</t>
  </si>
  <si>
    <t>4017505120627</t>
  </si>
  <si>
    <t>VA-5590_22</t>
  </si>
  <si>
    <t>4017505120634</t>
  </si>
  <si>
    <t>VA-5590_24</t>
  </si>
  <si>
    <t>4017505120641</t>
  </si>
  <si>
    <t>VA-5590_30</t>
  </si>
  <si>
    <t>4017505120665</t>
  </si>
  <si>
    <t>VA-5597_10</t>
  </si>
  <si>
    <t xml:space="preserve">Casaneo New Wavy Synthetics Slant </t>
  </si>
  <si>
    <t>https://www.davinci-defet.com/en/article/VA-5597_10</t>
  </si>
  <si>
    <t>VA-5597_14</t>
  </si>
  <si>
    <t>VA-5598_0</t>
  </si>
  <si>
    <t>Casaneo New Wave Synthetics Round</t>
  </si>
  <si>
    <t>4017505028725</t>
  </si>
  <si>
    <t>https://www.davinci-defet.com/en/article/VA-5598_10</t>
  </si>
  <si>
    <t>VA-5598_1</t>
  </si>
  <si>
    <t>4017505028565</t>
  </si>
  <si>
    <t>VA-5598_2</t>
  </si>
  <si>
    <t>4017505028572</t>
  </si>
  <si>
    <t>VA-5598_3</t>
  </si>
  <si>
    <t>4017505028732</t>
  </si>
  <si>
    <t>VA-5598_4</t>
  </si>
  <si>
    <t>4017505028589</t>
  </si>
  <si>
    <t>VA-5598_5</t>
  </si>
  <si>
    <t>4017505028749</t>
  </si>
  <si>
    <t>VA-5598_6</t>
  </si>
  <si>
    <t>4017505028596</t>
  </si>
  <si>
    <t>VA-5598_8</t>
  </si>
  <si>
    <t>4017505028602</t>
  </si>
  <si>
    <t>VA-5598_10</t>
  </si>
  <si>
    <t>4017505028619</t>
  </si>
  <si>
    <t>VA-5598_12</t>
  </si>
  <si>
    <t>12</t>
  </si>
  <si>
    <t>4017505028626</t>
  </si>
  <si>
    <t>VA-5598_ 16</t>
  </si>
  <si>
    <t>16</t>
  </si>
  <si>
    <t>4017505028688</t>
  </si>
  <si>
    <t>VA-5598_20</t>
  </si>
  <si>
    <t>20</t>
  </si>
  <si>
    <t>4017505028695</t>
  </si>
  <si>
    <t>VA-5598_24</t>
  </si>
  <si>
    <t>4017505028701</t>
  </si>
  <si>
    <t>VA-5598_30</t>
  </si>
  <si>
    <t>VA-5598_40</t>
  </si>
  <si>
    <t>VA-5599_6</t>
  </si>
  <si>
    <t>Casaneo New Wave Synthetics Inlaid Liner</t>
  </si>
  <si>
    <t>https://www.davinci-defet.com/en/article/VA-5599_10</t>
  </si>
  <si>
    <t>VA-5599_8</t>
  </si>
  <si>
    <t>VA-5599_10</t>
  </si>
  <si>
    <t>VA-5599_12</t>
  </si>
  <si>
    <t>VA-5599_16</t>
  </si>
  <si>
    <t>VA-5723_1</t>
  </si>
  <si>
    <t>Maestro 2 Artists' Hog Bristle Round</t>
  </si>
  <si>
    <t>https://www.davinci-defet.com/en/article/VA-5723_10</t>
  </si>
  <si>
    <t>VA-5723_2</t>
  </si>
  <si>
    <t>VA-5723_3</t>
  </si>
  <si>
    <t>VA-5723_4</t>
  </si>
  <si>
    <t>VA-5723_5</t>
  </si>
  <si>
    <t>VA-5723_6</t>
  </si>
  <si>
    <t>VA-5723_8</t>
  </si>
  <si>
    <t>VA-5723_10</t>
  </si>
  <si>
    <t>VA-5723_12</t>
  </si>
  <si>
    <t>VA-5723_16</t>
  </si>
  <si>
    <t>VA-5723_20</t>
  </si>
  <si>
    <t>VA-5822_4</t>
  </si>
  <si>
    <t>5822</t>
  </si>
  <si>
    <t>COLINEO Synthetic Kolinsky Flat</t>
  </si>
  <si>
    <t>https://www.davinci-defet.com/en/article/VA-5822_12</t>
  </si>
  <si>
    <t>VA-5822_8</t>
  </si>
  <si>
    <t>VA-5822_12</t>
  </si>
  <si>
    <t>VA-5822_16</t>
  </si>
  <si>
    <t>VA-5822_20</t>
  </si>
  <si>
    <t>VA-5822_24</t>
  </si>
  <si>
    <t>VA-5830_8</t>
  </si>
  <si>
    <t>CosmoTop Mix B Watercolor Flat Wash (Sable, Squirrel &amp; Fitch mix)</t>
  </si>
  <si>
    <t>https://www.davinci-defet.com/en/article/VA-5830_12</t>
  </si>
  <si>
    <t>VA-5830_10</t>
  </si>
  <si>
    <t>3/8"</t>
  </si>
  <si>
    <t>VA-5830_12</t>
  </si>
  <si>
    <t>VA-5830_16</t>
  </si>
  <si>
    <t>VA-5830_20</t>
  </si>
  <si>
    <t>VA-5830_24</t>
  </si>
  <si>
    <t>VA-5880_2</t>
  </si>
  <si>
    <t>CosmoTop Watercolor Flat.  Extra smooth, 5 diameters.  Synthetic.</t>
  </si>
  <si>
    <t>https://www.davinci-defet.com/en/article/VA-5880_12</t>
  </si>
  <si>
    <t>VA-5880_4</t>
  </si>
  <si>
    <t>VA-5880_6</t>
  </si>
  <si>
    <t>VA-5880_8</t>
  </si>
  <si>
    <t>VA-5880_10</t>
  </si>
  <si>
    <t>VA-5880_12</t>
  </si>
  <si>
    <t>VA-5880_14</t>
  </si>
  <si>
    <t>VA-5880_16</t>
  </si>
  <si>
    <t>VA-5880_20</t>
  </si>
  <si>
    <t>VA-5880_24</t>
  </si>
  <si>
    <t>VA-5898_2</t>
  </si>
  <si>
    <t>Casaneo New Wave Synthetics Flat</t>
  </si>
  <si>
    <t>https://www.davinci-defet.com/en/article/VA-5898_12</t>
  </si>
  <si>
    <t>VA-5898_4</t>
  </si>
  <si>
    <t>VA-5898_6</t>
  </si>
  <si>
    <t>VA-5898_8</t>
  </si>
  <si>
    <t>VA-5898_10</t>
  </si>
  <si>
    <t>VA-5898_12</t>
  </si>
  <si>
    <t>4017505028473</t>
  </si>
  <si>
    <t>VA-5898_16</t>
  </si>
  <si>
    <t>4017505028480</t>
  </si>
  <si>
    <t>VA-5898_20</t>
  </si>
  <si>
    <t>4017505028497</t>
  </si>
  <si>
    <t>VA-5898_24</t>
  </si>
  <si>
    <t>4017505028503</t>
  </si>
  <si>
    <t>VA-5923_1</t>
  </si>
  <si>
    <t>Maestro 2 Artists' Hog Bristle Filbert</t>
  </si>
  <si>
    <t>https://www.davinci-defet.com/en/article/VA-5923_10</t>
  </si>
  <si>
    <t>VA-5923_2</t>
  </si>
  <si>
    <t>VA-5923_3</t>
  </si>
  <si>
    <t>VA-5923_4</t>
  </si>
  <si>
    <t>VA-5923_5</t>
  </si>
  <si>
    <t>VA-5923_6</t>
  </si>
  <si>
    <t>VA-5923_8</t>
  </si>
  <si>
    <t>VA-5923_10</t>
  </si>
  <si>
    <t>VA-5923_12</t>
  </si>
  <si>
    <t>VA-5923_16</t>
  </si>
  <si>
    <t>VA-5923_20</t>
  </si>
  <si>
    <t>VA-7000_1</t>
  </si>
  <si>
    <t>MAESTRO Hog Bristle Oil Hand Interlocked Flat</t>
  </si>
  <si>
    <t>https://www.davinci-defet.com/en/article/VA-7000_12</t>
  </si>
  <si>
    <t>VA-7000_2</t>
  </si>
  <si>
    <t>VA-7000_4</t>
  </si>
  <si>
    <t>VA-7000_6</t>
  </si>
  <si>
    <t>VA-7000_8</t>
  </si>
  <si>
    <t>VA-7000_10</t>
  </si>
  <si>
    <t>VA-7000_12</t>
  </si>
  <si>
    <t>VA-7000_14</t>
  </si>
  <si>
    <t>VA-7000_16</t>
  </si>
  <si>
    <t>VA-7000_18</t>
  </si>
  <si>
    <t>VA-7000_20</t>
  </si>
  <si>
    <t>VA-7000_24</t>
  </si>
  <si>
    <t>VA-7023_1</t>
  </si>
  <si>
    <t>MAESTRO 2 Hog Bristle Flat, European Sizes</t>
  </si>
  <si>
    <t>https://www.davinci-defet.com/en/article/VA-7023_12</t>
  </si>
  <si>
    <t>VA-7023_2</t>
  </si>
  <si>
    <t>VA-7023_4</t>
  </si>
  <si>
    <t>VA-7023_6</t>
  </si>
  <si>
    <t>VA-7023_8</t>
  </si>
  <si>
    <t>VA-7023_10</t>
  </si>
  <si>
    <t>VA-7023_12</t>
  </si>
  <si>
    <t>VA-7023_14</t>
  </si>
  <si>
    <t>VA-7023_16</t>
  </si>
  <si>
    <t>VA-7023_18</t>
  </si>
  <si>
    <t>VA-7023_20</t>
  </si>
  <si>
    <t>VA-7023_24</t>
  </si>
  <si>
    <t>VA-7023_28</t>
  </si>
  <si>
    <t>VA-7055_30</t>
  </si>
  <si>
    <t>Artists Chungking Bristle Extra Wide Flat Spalter</t>
  </si>
  <si>
    <t>https://www.davinci-defet.com/en/article/VA-7055_50</t>
  </si>
  <si>
    <t>VA-7055_40</t>
  </si>
  <si>
    <t>VA-7055_50</t>
  </si>
  <si>
    <t>VA-7055_60</t>
  </si>
  <si>
    <t>VA-7055_80</t>
  </si>
  <si>
    <t>VA-7055_100</t>
  </si>
  <si>
    <t>VA-7100_1</t>
  </si>
  <si>
    <t>MAESTRO Hog Bristle Oil Hand Interlocked Bright</t>
  </si>
  <si>
    <t>https://www.davinci-defet.com/en/article/VA-7100_12</t>
  </si>
  <si>
    <t>VA-7100_2</t>
  </si>
  <si>
    <t>VA-7100_4</t>
  </si>
  <si>
    <t>VA-7100_6</t>
  </si>
  <si>
    <t>VA-7100_8</t>
  </si>
  <si>
    <t>VA-7100_10</t>
  </si>
  <si>
    <t>VA-7100_12</t>
  </si>
  <si>
    <t>VA-7100_14</t>
  </si>
  <si>
    <t>VA-7100_16</t>
  </si>
  <si>
    <t>VA-7100_18</t>
  </si>
  <si>
    <t>VA-7100_20</t>
  </si>
  <si>
    <t>VA-7100_24</t>
  </si>
  <si>
    <t>VA-7105_2</t>
  </si>
  <si>
    <t>Impasto: Extra thick Flat - Extremely strong White Synthetic</t>
  </si>
  <si>
    <t>https://www.davinci-defet.com/en/article/VA-7105_16</t>
  </si>
  <si>
    <t>VA-7105_4</t>
  </si>
  <si>
    <t>VA-7105_6</t>
  </si>
  <si>
    <t>VA-7105_8</t>
  </si>
  <si>
    <t>VA-7105_10</t>
  </si>
  <si>
    <t>VA-7105_12</t>
  </si>
  <si>
    <t>VA-7105_14</t>
  </si>
  <si>
    <t>VA-7105_16</t>
  </si>
  <si>
    <t>VA-7105_18</t>
  </si>
  <si>
    <t>VA-7105_20</t>
  </si>
  <si>
    <t>VA-7105_22</t>
  </si>
  <si>
    <t>VA-7105_24</t>
  </si>
  <si>
    <t>VA-7105_26</t>
  </si>
  <si>
    <t>VA-7105_28</t>
  </si>
  <si>
    <t>VA-7105_30</t>
  </si>
  <si>
    <t>VA-7106_12</t>
  </si>
  <si>
    <t>MAESTRO Hog Bristle Oil Hand Interlocked Bright - 24 inch handle</t>
  </si>
  <si>
    <t>Mural</t>
  </si>
  <si>
    <t>https://www.davinci-defet.com/en/article/VA-7106_16</t>
  </si>
  <si>
    <t>VA-7106_14</t>
  </si>
  <si>
    <t>VA-7106_16</t>
  </si>
  <si>
    <t>VA-7106_18</t>
  </si>
  <si>
    <t>VA-7106_20</t>
  </si>
  <si>
    <t>VA-7106_22</t>
  </si>
  <si>
    <t>VA-7106_24</t>
  </si>
  <si>
    <t>VA-7108_24</t>
  </si>
  <si>
    <t>MAESTRO Hog Bristle Oil Hand Interlocked Bright - 40 inch handle</t>
  </si>
  <si>
    <t>https://www.davinci-defet.com/en/article/VA-7108_24</t>
  </si>
  <si>
    <t>VA-7108_30</t>
  </si>
  <si>
    <t>VA-7123_1</t>
  </si>
  <si>
    <t>MAESTRO 2 Hog Bristle Bright, European Sizes</t>
  </si>
  <si>
    <t>https://www.davinci-defet.com/en/article/VA-7123_12</t>
  </si>
  <si>
    <t>VA-7123_2</t>
  </si>
  <si>
    <t>VA-7123_4</t>
  </si>
  <si>
    <t>VA-7123_6</t>
  </si>
  <si>
    <t>VA-7123_8</t>
  </si>
  <si>
    <t>VA-7123_10</t>
  </si>
  <si>
    <t>VA-7123_12</t>
  </si>
  <si>
    <t>VA-7123_14</t>
  </si>
  <si>
    <t>VA-7123_16</t>
  </si>
  <si>
    <t>VA-7123_18</t>
  </si>
  <si>
    <t>VA-7123_20</t>
  </si>
  <si>
    <t>VA-7123_24</t>
  </si>
  <si>
    <t>VA-7123_28</t>
  </si>
  <si>
    <t>VA-7123_30</t>
  </si>
  <si>
    <t>VA-7123_40</t>
  </si>
  <si>
    <t>VA-7123_50</t>
  </si>
  <si>
    <t>VA-7129_2</t>
  </si>
  <si>
    <t>CHUNEO Synthetic Hog bristle Bright</t>
  </si>
  <si>
    <t>https://www.davinci-defet.com/en/article/VA-7129_12</t>
  </si>
  <si>
    <t>VA-7129_4</t>
  </si>
  <si>
    <t>VA-7129_6</t>
  </si>
  <si>
    <t>VA-7129_8</t>
  </si>
  <si>
    <t>VA-7129_10</t>
  </si>
  <si>
    <t>VA-7129_12</t>
  </si>
  <si>
    <t>VA-7129_16</t>
  </si>
  <si>
    <t>VA-7129_20</t>
  </si>
  <si>
    <t>VA-7129_24</t>
  </si>
  <si>
    <t>VA-7182_2</t>
  </si>
  <si>
    <t>Top Acryl Bright - Stiff 5 diameter white synthetic. Interlocked.</t>
  </si>
  <si>
    <t>https://www.davinci-defet.com/en/article/VA-7182_12</t>
  </si>
  <si>
    <t>VA-7182_4</t>
  </si>
  <si>
    <t>VA-7182_6</t>
  </si>
  <si>
    <t>VA-7182_8</t>
  </si>
  <si>
    <t>VA-7182_10</t>
  </si>
  <si>
    <t>VA-7182_12</t>
  </si>
  <si>
    <t>VA-7182_14</t>
  </si>
  <si>
    <t>VA-7182_16</t>
  </si>
  <si>
    <t>VA-7182_18</t>
  </si>
  <si>
    <t>VA-7182_20</t>
  </si>
  <si>
    <t>VA-7182_22</t>
  </si>
  <si>
    <t>VA-7182_24</t>
  </si>
  <si>
    <t>VA-7182_26</t>
  </si>
  <si>
    <t>VA-7182_28</t>
  </si>
  <si>
    <t>VA-7182_30</t>
  </si>
  <si>
    <t>VA-7182_35</t>
  </si>
  <si>
    <t>VA-7182_40</t>
  </si>
  <si>
    <t>VA-7182_50</t>
  </si>
  <si>
    <t>VA-7185_1</t>
  </si>
  <si>
    <t>Top Acryl Bright - Stiff 5 diameter dark synthetic. Hexagonal handle. Interlocked.</t>
  </si>
  <si>
    <t>https://www.davinci-defet.com/en/article/VA-7185_12</t>
  </si>
  <si>
    <t>VA-7185_2</t>
  </si>
  <si>
    <t>VA-7185_4</t>
  </si>
  <si>
    <t>VA-7185_6</t>
  </si>
  <si>
    <t>VA-7185_8</t>
  </si>
  <si>
    <t>VA-7185_10</t>
  </si>
  <si>
    <t>VA-7185_12</t>
  </si>
  <si>
    <t>VA-7185_14</t>
  </si>
  <si>
    <t>VA-7185_16</t>
  </si>
  <si>
    <t>VA-7185_18</t>
  </si>
  <si>
    <t>VA-7185_20</t>
  </si>
  <si>
    <t>VA-7185_22</t>
  </si>
  <si>
    <t>VA-7185_24</t>
  </si>
  <si>
    <t>VA-7185_26</t>
  </si>
  <si>
    <t>VA-7185_28</t>
  </si>
  <si>
    <t>VA-7185_30</t>
  </si>
  <si>
    <t>VA-7185_35</t>
  </si>
  <si>
    <t>VA-7185_40</t>
  </si>
  <si>
    <t>VA-7185_50</t>
  </si>
  <si>
    <t>VA-7185K_1</t>
  </si>
  <si>
    <t>7185K</t>
  </si>
  <si>
    <t>Top Acryl Bright - Stiff 5 diameter dark synthetic. Short handle. Interlocked.</t>
  </si>
  <si>
    <t>https://www.davinci-defet.com/en/article/VA-7185k_12</t>
  </si>
  <si>
    <t>VA-7185K_2</t>
  </si>
  <si>
    <t>VA-7185K_4</t>
  </si>
  <si>
    <t>VA-7185K_6</t>
  </si>
  <si>
    <t>VA-7185K_8</t>
  </si>
  <si>
    <t>VA-7185K_10</t>
  </si>
  <si>
    <t>VA-7185K_12</t>
  </si>
  <si>
    <t>VA-7185K_14</t>
  </si>
  <si>
    <t>VA-7185K_16</t>
  </si>
  <si>
    <t>VA-7187_4</t>
  </si>
  <si>
    <t>Top Acryl Angled Slant - Stiff 5 diameter brown synthetic. Interlocked.</t>
  </si>
  <si>
    <t>https://www.davinci-defet.com/en/article/VA-7187_12</t>
  </si>
  <si>
    <t>VA-7187_8</t>
  </si>
  <si>
    <t>VA-7187_12</t>
  </si>
  <si>
    <t>VA-7187_16</t>
  </si>
  <si>
    <t>VA-7187_20</t>
  </si>
  <si>
    <t>VA-7188_40</t>
  </si>
  <si>
    <t>TOP-ACRYL, 40 inch handle Flat</t>
  </si>
  <si>
    <t>https://www.davinci-defet.com/en/article/VA-7188_40</t>
  </si>
  <si>
    <t>VA-7188_50</t>
  </si>
  <si>
    <t>VA-7189_35</t>
  </si>
  <si>
    <t>TOP-ACRYL, 24  inch handle Flat</t>
  </si>
  <si>
    <t>https://www.davinci-defet.com/en/article/VA-7189_40</t>
  </si>
  <si>
    <t>VA-7189_40</t>
  </si>
  <si>
    <t>VA-7189_50</t>
  </si>
  <si>
    <t>VA-7195_2</t>
  </si>
  <si>
    <t>7195</t>
  </si>
  <si>
    <t>Grigio - Better than Synthetic Mongoose, Oil Flat</t>
  </si>
  <si>
    <t>4017505138783</t>
  </si>
  <si>
    <t>https://www.davinci-defet.com/en/article/VA-7195_12</t>
  </si>
  <si>
    <t>VA-7195_4</t>
  </si>
  <si>
    <t>4017505138790</t>
  </si>
  <si>
    <t>VA-7195_6</t>
  </si>
  <si>
    <t>4017505138806</t>
  </si>
  <si>
    <t>VA-7195_8</t>
  </si>
  <si>
    <t>4017505138813</t>
  </si>
  <si>
    <t>VA-7195_10</t>
  </si>
  <si>
    <t>4017505138820</t>
  </si>
  <si>
    <t>VA-7195_12</t>
  </si>
  <si>
    <t>4017505138837</t>
  </si>
  <si>
    <t>VA-7195_16</t>
  </si>
  <si>
    <t>4017505138844</t>
  </si>
  <si>
    <t>VA-7195_20</t>
  </si>
  <si>
    <t>4017505138851</t>
  </si>
  <si>
    <t>VA-7195_24</t>
  </si>
  <si>
    <t>4017505138868</t>
  </si>
  <si>
    <t>VA-7197_8</t>
  </si>
  <si>
    <t>7197</t>
  </si>
  <si>
    <t>Grigio - Better than Synthetic Mongoose, Oil Slant</t>
  </si>
  <si>
    <t>4017505138912</t>
  </si>
  <si>
    <t>https://www.davinci-defet.com/en/article/VA-7197_12</t>
  </si>
  <si>
    <t>VA-7197_12</t>
  </si>
  <si>
    <t>4017505138929</t>
  </si>
  <si>
    <t>VA-7197_16</t>
  </si>
  <si>
    <t>4017505138936</t>
  </si>
  <si>
    <t>VA-7223_1</t>
  </si>
  <si>
    <t>Maestro 2 Hog Bristle Scrubber Extra Short Bright</t>
  </si>
  <si>
    <t>https://www.davinci-defet.com/en/article/VA-7223_12</t>
  </si>
  <si>
    <t>VA-7223_2</t>
  </si>
  <si>
    <t>VA-7223_4</t>
  </si>
  <si>
    <t>VA-7223_6</t>
  </si>
  <si>
    <t>VA-7223_8</t>
  </si>
  <si>
    <t>VA-7223_10</t>
  </si>
  <si>
    <t>VA-7223_12</t>
  </si>
  <si>
    <t>VA-7223_14</t>
  </si>
  <si>
    <t>VA-7223_16</t>
  </si>
  <si>
    <t>VA-7223_20</t>
  </si>
  <si>
    <t>VA-7223_24</t>
  </si>
  <si>
    <t>VA-7400_1</t>
  </si>
  <si>
    <t>MAESTRO Hog Bristle Oil Hand Interlocked Filbert</t>
  </si>
  <si>
    <t>https://www.davinci-defet.com/en/article/VA-7400_12</t>
  </si>
  <si>
    <t>VA-7400_2</t>
  </si>
  <si>
    <t>VA-7400_4</t>
  </si>
  <si>
    <t>VA-7400_6</t>
  </si>
  <si>
    <t>VA-7400_8</t>
  </si>
  <si>
    <t>VA-7400_10</t>
  </si>
  <si>
    <t>VA-7400_12</t>
  </si>
  <si>
    <t>VA-7400_14</t>
  </si>
  <si>
    <t>VA-7400_16</t>
  </si>
  <si>
    <t>VA-7400_20</t>
  </si>
  <si>
    <t>VA-7400_24</t>
  </si>
  <si>
    <t>VA-7406_12</t>
  </si>
  <si>
    <t>MAESTRO Hog Bristle Oil Hand Interlocked Filbert - 24 inch handle</t>
  </si>
  <si>
    <t>https://www.davinci-defet.com/en/article/VA-7406_12</t>
  </si>
  <si>
    <t>VA-7406_14</t>
  </si>
  <si>
    <t>VA-7406_16</t>
  </si>
  <si>
    <t>VA-7406_18</t>
  </si>
  <si>
    <t>VA-7406_20</t>
  </si>
  <si>
    <t>VA-7406_22</t>
  </si>
  <si>
    <t>VA-7406_24</t>
  </si>
  <si>
    <t>VA-7423_1</t>
  </si>
  <si>
    <t>MAESTRO 2 Hog Bristle Filbert, European Sizes</t>
  </si>
  <si>
    <t>https://www.davinci-defet.com/en/article/VA-7423_12</t>
  </si>
  <si>
    <t>VA-7423_2</t>
  </si>
  <si>
    <t>VA-7423_4</t>
  </si>
  <si>
    <t>VA-7423_6</t>
  </si>
  <si>
    <t>VA-7423_8</t>
  </si>
  <si>
    <t>VA-7423_10</t>
  </si>
  <si>
    <t>VA-7423_12</t>
  </si>
  <si>
    <t>VA-7423_14</t>
  </si>
  <si>
    <t>VA-7423_16</t>
  </si>
  <si>
    <t>VA-7423_18</t>
  </si>
  <si>
    <t>VA-7423_20</t>
  </si>
  <si>
    <t>VA-7423_22</t>
  </si>
  <si>
    <t>VA-7423_24</t>
  </si>
  <si>
    <t>VA-7423_28</t>
  </si>
  <si>
    <t>VA-7467_1</t>
  </si>
  <si>
    <t>Hog Bristle Filbert - Shorter, slightly softer bristle</t>
  </si>
  <si>
    <t>VA-7467_2</t>
  </si>
  <si>
    <t>VA-7467_4</t>
  </si>
  <si>
    <t>VA-7467_6</t>
  </si>
  <si>
    <t>VA-7467_8</t>
  </si>
  <si>
    <t>VA-7467_10</t>
  </si>
  <si>
    <t>VA-7467_12</t>
  </si>
  <si>
    <t>VA-7467_14</t>
  </si>
  <si>
    <t>VA-7467_16</t>
  </si>
  <si>
    <t>VA-7467_18</t>
  </si>
  <si>
    <t>VA-7467_20</t>
  </si>
  <si>
    <t>VA-7467_22</t>
  </si>
  <si>
    <t>VA-7467_24</t>
  </si>
  <si>
    <t>VA-7467_30</t>
  </si>
  <si>
    <t>VA-7482_4</t>
  </si>
  <si>
    <t>Top Acryl Filbert - Stiff 5 diameter white synthetic.</t>
  </si>
  <si>
    <t>https://www.davinci-defet.com/en/article/VA-7482_12</t>
  </si>
  <si>
    <t>VA-7482_6</t>
  </si>
  <si>
    <t>VA-7482_8</t>
  </si>
  <si>
    <t>VA-7482_10</t>
  </si>
  <si>
    <t>VA-7482_12</t>
  </si>
  <si>
    <t>VA-7482_14</t>
  </si>
  <si>
    <t>VA-7482_16</t>
  </si>
  <si>
    <t>VA-7482_20</t>
  </si>
  <si>
    <t>VA-7482_24</t>
  </si>
  <si>
    <t>VA-7482_30</t>
  </si>
  <si>
    <t>VA-7485_6</t>
  </si>
  <si>
    <t>Top Acryl Filbert - 5 diameter brown synthetic, hexagonal handle.</t>
  </si>
  <si>
    <t>https://www.davinci-defet.com/en/article/VA-7485_12</t>
  </si>
  <si>
    <t>VA-7485_8</t>
  </si>
  <si>
    <t>VA-7485_10</t>
  </si>
  <si>
    <t>VA-7485_12</t>
  </si>
  <si>
    <t>VA-7485_14</t>
  </si>
  <si>
    <t>VA-7485_16</t>
  </si>
  <si>
    <t>VA-7485_20</t>
  </si>
  <si>
    <t>VA-7485_24</t>
  </si>
  <si>
    <t>VA-7485_30</t>
  </si>
  <si>
    <t>VA-7485_35</t>
  </si>
  <si>
    <t>VA-7485_40</t>
  </si>
  <si>
    <t>VA-7485_50</t>
  </si>
  <si>
    <t>VA-7495_4</t>
  </si>
  <si>
    <t>7495</t>
  </si>
  <si>
    <t>Grigio - Better than Synthetic Mongoose, Oil Filbert</t>
  </si>
  <si>
    <t>https://www.davinci-defet.com/en/article/VA-7495_12</t>
  </si>
  <si>
    <t>VA-7495_6</t>
  </si>
  <si>
    <t>4017505145088</t>
  </si>
  <si>
    <t>VA-7495_8</t>
  </si>
  <si>
    <t>4017505145095</t>
  </si>
  <si>
    <t>VA-7495_10</t>
  </si>
  <si>
    <t>4017505145101</t>
  </si>
  <si>
    <t>VA-7495_12</t>
  </si>
  <si>
    <t>4017505145118</t>
  </si>
  <si>
    <t>VA-7495_16</t>
  </si>
  <si>
    <t>4017505145125</t>
  </si>
  <si>
    <t>VA-7495_20</t>
  </si>
  <si>
    <t>4017505145132</t>
  </si>
  <si>
    <t>VA-7495_24</t>
  </si>
  <si>
    <t>4017505145149</t>
  </si>
  <si>
    <t>VA-7700_1</t>
  </si>
  <si>
    <t>MAESTRO Hog Bristle Oil Hand Interlocked Round</t>
  </si>
  <si>
    <t>https://www.davinci-defet.com/en/article/VA-7700_12</t>
  </si>
  <si>
    <t>VA-7700_2</t>
  </si>
  <si>
    <t>VA-7700_4</t>
  </si>
  <si>
    <t>VA-7700_6</t>
  </si>
  <si>
    <t>VA-7700_8</t>
  </si>
  <si>
    <t>VA-7700_10</t>
  </si>
  <si>
    <t>VA-7700_12</t>
  </si>
  <si>
    <t>VA-7700_14</t>
  </si>
  <si>
    <t>VA-7700_16</t>
  </si>
  <si>
    <t>VA-7700_20</t>
  </si>
  <si>
    <t>VA-7700_24</t>
  </si>
  <si>
    <t>VA-7705_1</t>
  </si>
  <si>
    <t>Impasto Round: Extra thick Extremely Strong White Synthetic</t>
  </si>
  <si>
    <t>https://www.davinci-defet.com/en/article/VA-7705_12</t>
  </si>
  <si>
    <t>VA-7705_2</t>
  </si>
  <si>
    <t>VA-7705_4</t>
  </si>
  <si>
    <t>VA-7705_6</t>
  </si>
  <si>
    <t>VA-7705_8</t>
  </si>
  <si>
    <t>VA-7705_10</t>
  </si>
  <si>
    <t>VA-7705_12</t>
  </si>
  <si>
    <t>VA-7706_12</t>
  </si>
  <si>
    <t>MAESTRO Hog Bristle Oil Hand Interlocked Round - 24 inch handle</t>
  </si>
  <si>
    <t>https://www.davinci-defet.com/en/article/VA-7706_20</t>
  </si>
  <si>
    <t>VA-7706_14</t>
  </si>
  <si>
    <t>VA-7706_16</t>
  </si>
  <si>
    <t>VA-7706_18</t>
  </si>
  <si>
    <t>VA-7706_20</t>
  </si>
  <si>
    <t>VA-7706_22</t>
  </si>
  <si>
    <t>VA-7706_24</t>
  </si>
  <si>
    <t>VA-7708_24</t>
  </si>
  <si>
    <t>MAESTRO Hog Bristle Oil Hand Interlocked Round - 40 inch handle</t>
  </si>
  <si>
    <t>https://www.davinci-defet.com/en/article/VA-7708_24</t>
  </si>
  <si>
    <t>VA-7723_1</t>
  </si>
  <si>
    <t>MAESTRO 2 Hog Bristle Round, European Sizes</t>
  </si>
  <si>
    <t>https://www.davinci-defet.com/en/article/VA-7723_12</t>
  </si>
  <si>
    <t>VA-7723_2</t>
  </si>
  <si>
    <t>VA-7723_4</t>
  </si>
  <si>
    <t>VA-7723_6</t>
  </si>
  <si>
    <t>VA-7723_8</t>
  </si>
  <si>
    <t>VA-7723_10</t>
  </si>
  <si>
    <t>VA-7723_12</t>
  </si>
  <si>
    <t>VA-7723_14</t>
  </si>
  <si>
    <t>VA-7723_16</t>
  </si>
  <si>
    <t>VA-7723_18</t>
  </si>
  <si>
    <t>VA-7723_20</t>
  </si>
  <si>
    <t>VA-7723_24</t>
  </si>
  <si>
    <t>VA-7723_28</t>
  </si>
  <si>
    <t>VA-7729_1</t>
  </si>
  <si>
    <t>CHUNEO Synthetic Hog bristle Round</t>
  </si>
  <si>
    <t>https://www.davinci-defet.com/en/article/VA-7729_12</t>
  </si>
  <si>
    <t>VA-7729_2</t>
  </si>
  <si>
    <t>VA-7729_4</t>
  </si>
  <si>
    <t>VA-7729_6</t>
  </si>
  <si>
    <t>VA-7729_8</t>
  </si>
  <si>
    <t>VA-7729_10</t>
  </si>
  <si>
    <t>VA-7729_12</t>
  </si>
  <si>
    <t>VA-7782_1</t>
  </si>
  <si>
    <t>Top Acryl Round - Stiff 5 diameter white synthetic.</t>
  </si>
  <si>
    <t>https://www.davinci-defet.com/en/article/VA-7782_12</t>
  </si>
  <si>
    <t>VA-7782_2</t>
  </si>
  <si>
    <t>VA-7782_4</t>
  </si>
  <si>
    <t>VA-7782_6</t>
  </si>
  <si>
    <t>VA-7782_8</t>
  </si>
  <si>
    <t>VA-7782_10</t>
  </si>
  <si>
    <t>VA-7782_12</t>
  </si>
  <si>
    <t>VA-7782_14</t>
  </si>
  <si>
    <t>VA-7782_16</t>
  </si>
  <si>
    <t>VA-7782_20</t>
  </si>
  <si>
    <t>VA-7782_24</t>
  </si>
  <si>
    <t>VA-7782_28</t>
  </si>
  <si>
    <t>VA-7782_35</t>
  </si>
  <si>
    <t>VA-7782_50</t>
  </si>
  <si>
    <t>VA-7785_1</t>
  </si>
  <si>
    <t>Top Acryl Round - Stiff 5 diameter brown synthetic. Hexagonal handle</t>
  </si>
  <si>
    <t>https://www.davinci-defet.com/en/article/VA-7785_12</t>
  </si>
  <si>
    <t>VA-7785_2</t>
  </si>
  <si>
    <t>VA-7785_4</t>
  </si>
  <si>
    <t>VA-7785_6</t>
  </si>
  <si>
    <t>VA-7785_8</t>
  </si>
  <si>
    <t>VA-7785_10</t>
  </si>
  <si>
    <t>VA-7785_12</t>
  </si>
  <si>
    <t>VA-7785_16</t>
  </si>
  <si>
    <t>VA-7785_20</t>
  </si>
  <si>
    <t>VA-7785_24</t>
  </si>
  <si>
    <t>VA-7785_28</t>
  </si>
  <si>
    <t>VA-7785_35</t>
  </si>
  <si>
    <t>VA-7785_50</t>
  </si>
  <si>
    <t>VA-7785K_1</t>
  </si>
  <si>
    <t>7785K</t>
  </si>
  <si>
    <t>Top Acryl Round - Stiff 5 diameter brown synthetic. Short handle</t>
  </si>
  <si>
    <t>https://www.davinci-defet.com/en/article/VA-7785k_12</t>
  </si>
  <si>
    <t>VA-7785K_2</t>
  </si>
  <si>
    <t>VA-7785K_4</t>
  </si>
  <si>
    <t>VA-7785K_6</t>
  </si>
  <si>
    <t>VA-7785K_8</t>
  </si>
  <si>
    <t>VA-7785K_10</t>
  </si>
  <si>
    <t>VA-7785K_12</t>
  </si>
  <si>
    <t>VA-7785K_16</t>
  </si>
  <si>
    <t>VA-7788_50</t>
  </si>
  <si>
    <t>Top Acryl Round - Stiff 5 diameter brown synthetic. 40 inch handle</t>
  </si>
  <si>
    <t>VA-7789_28</t>
  </si>
  <si>
    <t>Top Acryl Round - Stiff 5 diameter brown synthetic. 24 inch handle</t>
  </si>
  <si>
    <t>https://www.davinci-defet.com/en/article/VA-7789</t>
  </si>
  <si>
    <t>VA-7789_35</t>
  </si>
  <si>
    <t>VA-7795_0</t>
  </si>
  <si>
    <t>7795</t>
  </si>
  <si>
    <t>Grigio - Better than Synthetic Mongoose, Round</t>
  </si>
  <si>
    <t>https://www.davinci-defet.com/en/article/VA-7795_12</t>
  </si>
  <si>
    <t>VA-7795_1</t>
  </si>
  <si>
    <t>4017505153113</t>
  </si>
  <si>
    <t>VA-7795_2</t>
  </si>
  <si>
    <t>4017505153120</t>
  </si>
  <si>
    <t>VA-7795_4</t>
  </si>
  <si>
    <t>4017505153137</t>
  </si>
  <si>
    <t>VA-7795_6</t>
  </si>
  <si>
    <t>4017505153144</t>
  </si>
  <si>
    <t>VA-7795_8</t>
  </si>
  <si>
    <t>4017505153151</t>
  </si>
  <si>
    <t>VA-7795_10</t>
  </si>
  <si>
    <t>4017505153168</t>
  </si>
  <si>
    <t>VA-7795_12</t>
  </si>
  <si>
    <t>4017505153175</t>
  </si>
  <si>
    <t>VA-7823_35</t>
  </si>
  <si>
    <t>Giant Pro Scenic Maestro 2 Bristle Fitch Shape</t>
  </si>
  <si>
    <t>https://www.davinci-defet.com/en/article/VA-7823</t>
  </si>
  <si>
    <t>VA-7823_40</t>
  </si>
  <si>
    <t>VA-7900_4</t>
  </si>
  <si>
    <t>MAESTRO Hog Bristle Oil Hand Interlocked Filbert Long Length</t>
  </si>
  <si>
    <t>https://www.davinci-defet.com/en/article/VA-7900_12</t>
  </si>
  <si>
    <t>VA-7900_6</t>
  </si>
  <si>
    <t>VA-7900_8</t>
  </si>
  <si>
    <t>VA-7900_10</t>
  </si>
  <si>
    <t>VA-7900_12</t>
  </si>
  <si>
    <t>VA-7900_16</t>
  </si>
  <si>
    <t>VA-7902_1</t>
  </si>
  <si>
    <t>MAESTRO Hog Bristle Oil Hand Interlocked Pointed Filbert Long Length</t>
  </si>
  <si>
    <t>https://www.davinci-defet.com/en/article/VA-7902_12</t>
  </si>
  <si>
    <t>VA-7902_2</t>
  </si>
  <si>
    <t>VA-7902_4</t>
  </si>
  <si>
    <t>VA-7902_6</t>
  </si>
  <si>
    <t>VA-7902_8</t>
  </si>
  <si>
    <t>VA-7902_10</t>
  </si>
  <si>
    <t>VA-7902_12</t>
  </si>
  <si>
    <t>VA-7902_14</t>
  </si>
  <si>
    <t>VA-7902_16</t>
  </si>
  <si>
    <t>VA-7902_20</t>
  </si>
  <si>
    <t>VA-7979_1</t>
  </si>
  <si>
    <t>Maestro 2 Artist Hog Bristle Fresco Round</t>
  </si>
  <si>
    <t>https://www.davinci-defet.com/en/article/VA-7979_12</t>
  </si>
  <si>
    <t>VA-7979_2</t>
  </si>
  <si>
    <t>VA-7979_4</t>
  </si>
  <si>
    <t>VA-7979_6</t>
  </si>
  <si>
    <t>VA-7979_8</t>
  </si>
  <si>
    <t>VA-7979_10</t>
  </si>
  <si>
    <t>VA-7979_12</t>
  </si>
  <si>
    <t>VA-8329_2</t>
  </si>
  <si>
    <t>8329</t>
  </si>
  <si>
    <t>Synthetic Student Hog Bristle plain wood handle Bright</t>
  </si>
  <si>
    <t>https://www.davinci-defet.com/en/article/VA-8329_12</t>
  </si>
  <si>
    <t>VA-8329_4</t>
  </si>
  <si>
    <t>VA-8329_6</t>
  </si>
  <si>
    <t>VA-8329_8</t>
  </si>
  <si>
    <t>VA-8329_10</t>
  </si>
  <si>
    <t>VA-8329_12</t>
  </si>
  <si>
    <t>VA-8329_16</t>
  </si>
  <si>
    <t>VA-8329_20</t>
  </si>
  <si>
    <t>VA-8329_24</t>
  </si>
  <si>
    <t>VA-8630_0</t>
  </si>
  <si>
    <t>8630</t>
  </si>
  <si>
    <t>FORTE-ACRYLICS Eco Student Round Strong Synthetics </t>
  </si>
  <si>
    <t>4017505009342</t>
  </si>
  <si>
    <t>https://www.davinci-defet.com/en/article/VA-8630_12</t>
  </si>
  <si>
    <t>VA-8630_1</t>
  </si>
  <si>
    <t>4017505009359</t>
  </si>
  <si>
    <t>VA-8630_2</t>
  </si>
  <si>
    <t>4017505009366</t>
  </si>
  <si>
    <t>VA-8630_4</t>
  </si>
  <si>
    <t>4017505009373</t>
  </si>
  <si>
    <t>VA-8630_6</t>
  </si>
  <si>
    <t>4017505009380</t>
  </si>
  <si>
    <t>VA-8630_8</t>
  </si>
  <si>
    <t>4017505009397</t>
  </si>
  <si>
    <t>VA-8630_10</t>
  </si>
  <si>
    <t>4017505009403</t>
  </si>
  <si>
    <t>VA-8630_12</t>
  </si>
  <si>
    <t>4017505009410</t>
  </si>
  <si>
    <t>VA-8640_2</t>
  </si>
  <si>
    <t>8640</t>
  </si>
  <si>
    <t>FORTE-ACRYLICS Eco Student Bright Strong Synthetics </t>
  </si>
  <si>
    <t>4017505009496</t>
  </si>
  <si>
    <t>https://www.davinci-defet.com/en/article/VA-8640_12</t>
  </si>
  <si>
    <t>VA-8640_4</t>
  </si>
  <si>
    <t>4017505009502</t>
  </si>
  <si>
    <t>VA-8640_6</t>
  </si>
  <si>
    <t>4017505009519</t>
  </si>
  <si>
    <t>VA-8640_8</t>
  </si>
  <si>
    <t>4017505009526</t>
  </si>
  <si>
    <t>VA-8640_10</t>
  </si>
  <si>
    <t>4017505009533</t>
  </si>
  <si>
    <t>VA-8640_12</t>
  </si>
  <si>
    <t>4017505009540</t>
  </si>
  <si>
    <t>VA-8640_16</t>
  </si>
  <si>
    <t>4017505009557</t>
  </si>
  <si>
    <t>VA-8640_20</t>
  </si>
  <si>
    <t>4017505009564</t>
  </si>
  <si>
    <t>VA-8650_4</t>
  </si>
  <si>
    <t>8650</t>
  </si>
  <si>
    <t>FORTE-ACRYLICS Eco Student Filbert Strong Synthetics </t>
  </si>
  <si>
    <t>4017505009649</t>
  </si>
  <si>
    <t>https://www.davinci-defet.com/en/article/VA-8650_12</t>
  </si>
  <si>
    <t>VA-8650_6</t>
  </si>
  <si>
    <t>4017505009656</t>
  </si>
  <si>
    <t>VA-8650_8</t>
  </si>
  <si>
    <t>4017505009663</t>
  </si>
  <si>
    <t>VA-8650_10</t>
  </si>
  <si>
    <t>4017505009670</t>
  </si>
  <si>
    <t>VA-8650_12</t>
  </si>
  <si>
    <t>4017505009687</t>
  </si>
  <si>
    <t>VA-8650_16</t>
  </si>
  <si>
    <t>4017505009694</t>
  </si>
  <si>
    <t>VA-8650_20</t>
  </si>
  <si>
    <t>4017505009700</t>
  </si>
  <si>
    <t>VA-8730_0</t>
  </si>
  <si>
    <t>8730</t>
  </si>
  <si>
    <t>COLLEGE Eco Student Acrylic &amp; Oil Painting Round</t>
  </si>
  <si>
    <t>4017505209568</t>
  </si>
  <si>
    <t>https://www.davinci-defet.com/en/article/VA-8730_12</t>
  </si>
  <si>
    <t>VA-8730_1</t>
  </si>
  <si>
    <t>4017505209575</t>
  </si>
  <si>
    <t>VA-8730_2</t>
  </si>
  <si>
    <t>4017505209582</t>
  </si>
  <si>
    <t>VA-8730_4</t>
  </si>
  <si>
    <t>4017505209599</t>
  </si>
  <si>
    <t>VA-8730_6</t>
  </si>
  <si>
    <t>4017505209605</t>
  </si>
  <si>
    <t>VA-8730_8</t>
  </si>
  <si>
    <t>4017505209612</t>
  </si>
  <si>
    <t>VA-8730_10</t>
  </si>
  <si>
    <t>4017505209629</t>
  </si>
  <si>
    <t>VA-8730_12</t>
  </si>
  <si>
    <t>4017505209636</t>
  </si>
  <si>
    <t>VA-8740_2</t>
  </si>
  <si>
    <t>8740</t>
  </si>
  <si>
    <t>COLLEGE Eco Student Acrylic &amp; Oil Painting Flat</t>
  </si>
  <si>
    <t>4017505209681</t>
  </si>
  <si>
    <t>https://www.davinci-defet.com/en/article/VA-8740_12</t>
  </si>
  <si>
    <t>VA-8740_4</t>
  </si>
  <si>
    <t>4017505209698</t>
  </si>
  <si>
    <t>VA-8740_6</t>
  </si>
  <si>
    <t>4017505209704</t>
  </si>
  <si>
    <t>VA-8740_8</t>
  </si>
  <si>
    <t>4017505209711</t>
  </si>
  <si>
    <t>VA-8740_10</t>
  </si>
  <si>
    <t>4017505209728</t>
  </si>
  <si>
    <t>VA-8740_12</t>
  </si>
  <si>
    <t>4017505209735</t>
  </si>
  <si>
    <t>VA-8740_16</t>
  </si>
  <si>
    <t>4017505209742</t>
  </si>
  <si>
    <t>VA-8740_20</t>
  </si>
  <si>
    <t>4017505209759</t>
  </si>
  <si>
    <t>VA-8750_4</t>
  </si>
  <si>
    <t>8750</t>
  </si>
  <si>
    <t>COLLEGE Eco Student Acrylic &amp; Oil Painting Filbert</t>
  </si>
  <si>
    <t>4017505015619</t>
  </si>
  <si>
    <t>https://www.davinci-defet.com/en/article/VA-8750_12</t>
  </si>
  <si>
    <t>VA-8750_6</t>
  </si>
  <si>
    <t>4017505015626</t>
  </si>
  <si>
    <t>VA-8750_8</t>
  </si>
  <si>
    <t>4017505015633</t>
  </si>
  <si>
    <t>VA-8750_10</t>
  </si>
  <si>
    <t>4017505015640</t>
  </si>
  <si>
    <t>VA-8750_12</t>
  </si>
  <si>
    <t>4017505015657</t>
  </si>
  <si>
    <t>VA-8750_16</t>
  </si>
  <si>
    <t>4017505015664</t>
  </si>
  <si>
    <t>VA-8750_20</t>
  </si>
  <si>
    <t>4017505015671</t>
  </si>
  <si>
    <t>VA-11245_1</t>
  </si>
  <si>
    <t>Hake Shellac Brush Fine White Goat hair</t>
  </si>
  <si>
    <t>Shellac, WC</t>
  </si>
  <si>
    <t>https://www.davinci-defet.com/en/article/VA-11245</t>
  </si>
  <si>
    <t>VA-11245_3</t>
  </si>
  <si>
    <t>VA-11245_4</t>
  </si>
  <si>
    <t>VA-11245_6</t>
  </si>
  <si>
    <t>VA-11245_7</t>
  </si>
  <si>
    <t>VA-11492_0</t>
  </si>
  <si>
    <r>
      <rPr>
        <sz val="11"/>
        <color rgb="FFC00000"/>
        <rFont val="Calibri"/>
        <family val="2"/>
      </rPr>
      <t>NEW!</t>
    </r>
    <r>
      <rPr>
        <sz val="11"/>
        <color indexed="8"/>
        <rFont val="Calibri"/>
        <family val="2"/>
      </rPr>
      <t xml:space="preserve"> "KAGALOVSKA by da Vinci" for watercolor.  Extra soft, wavy white synthetic fibers in a quill with black handle.</t>
    </r>
  </si>
  <si>
    <t>https://www.davinci-defet.com/en/article/VA-11492</t>
  </si>
  <si>
    <t>VA-11492_2</t>
  </si>
  <si>
    <t>VA-11492_4</t>
  </si>
  <si>
    <t>VA-11543_40</t>
  </si>
  <si>
    <t>Synthetic Pipe Overgrainer - Effects brush</t>
  </si>
  <si>
    <t>https://www.davinci-defet.com/en/article/VA-11543</t>
  </si>
  <si>
    <t>VA-11543_60</t>
  </si>
  <si>
    <t>VA-11543_80</t>
  </si>
  <si>
    <t>VA-11543_100</t>
  </si>
  <si>
    <t>VA-12200_2</t>
  </si>
  <si>
    <t>NOVA-SYNTHETICS, flat, finest golden synthetic fibre</t>
  </si>
  <si>
    <t>Nails + All Paint</t>
  </si>
  <si>
    <t>https://www.davinci-defet.com/en/article/VA-12200</t>
  </si>
  <si>
    <t>VA-12200_4</t>
  </si>
  <si>
    <t>VA-12200_6</t>
  </si>
  <si>
    <t>VA-12200_8</t>
  </si>
  <si>
    <t>VA-12700_-10</t>
  </si>
  <si>
    <t>NOVA-SYNTHETICS, pointed, extra long, so-called Rigger, finest golden synthetic fibre</t>
  </si>
  <si>
    <t>VA-12700_0</t>
  </si>
  <si>
    <t>VA-12700_6</t>
  </si>
  <si>
    <t>VA-13750_4</t>
  </si>
  <si>
    <t>NOVA-SYNTHETICS, filbert shape, finest golden synthetic fibre</t>
  </si>
  <si>
    <t>https://www.davinci-defet.com/en/article/VA-13750_8</t>
  </si>
  <si>
    <t>VA-13750_6</t>
  </si>
  <si>
    <t>VA-13750_8</t>
  </si>
  <si>
    <t>VA-15700_-10</t>
  </si>
  <si>
    <t>NOVA-SYNTHETICS, round, finest golden synthetic fibre</t>
  </si>
  <si>
    <t>https://www.davinci-defet.com/en/article/VA-15700_2</t>
  </si>
  <si>
    <t>VA-15700_0</t>
  </si>
  <si>
    <t>VA-15700_2</t>
  </si>
  <si>
    <t>2025 MSRP</t>
  </si>
  <si>
    <t/>
  </si>
  <si>
    <t>`</t>
  </si>
  <si>
    <t>New 2025 MOQ</t>
  </si>
  <si>
    <t>VA-494_2</t>
  </si>
  <si>
    <t>PRETTY PINK WATERCOLOUR BRUSH No. 2, white, synthetic fibres</t>
  </si>
  <si>
    <t>VA-522_12</t>
  </si>
  <si>
    <t>COLINEO watercolour brush with Ethergraf metalpoint tip</t>
  </si>
  <si>
    <t>orders@gregdaniels.com</t>
  </si>
  <si>
    <t>Category</t>
  </si>
  <si>
    <t>Sub Category</t>
  </si>
  <si>
    <t>Link to images</t>
  </si>
  <si>
    <t>VA-4036_0</t>
  </si>
  <si>
    <t>Colineo Intro Set Liner #4, Round #6, Flat #8</t>
  </si>
  <si>
    <t>Watercolor</t>
  </si>
  <si>
    <r>
      <t xml:space="preserve">Colineo - </t>
    </r>
    <r>
      <rPr>
        <sz val="11"/>
        <color rgb="FFC00000"/>
        <rFont val="Calibri"/>
        <family val="2"/>
      </rPr>
      <t>New March 2023</t>
    </r>
  </si>
  <si>
    <t>https://www.davinci-defet.com/en/article/VA-4036_0</t>
  </si>
  <si>
    <t>VA-4054_0</t>
  </si>
  <si>
    <t>Colineo Miniatures Set Round Sizes 5/0, 3/0, 0,1,2</t>
  </si>
  <si>
    <t>https://www.davinci-defet.com/en/article/VA-4054_0</t>
  </si>
  <si>
    <t>VA-4202_0</t>
  </si>
  <si>
    <t>Colineo Gouache Set Rounds # 2, 6 Flat #8</t>
  </si>
  <si>
    <t>https://www.davinci-defet.com/en/article/VA-4202_0</t>
  </si>
  <si>
    <t>VA-4253_0</t>
  </si>
  <si>
    <t>Colineo Series 5522-8, 5822-12, 5527-10 in Gift Box with Magnetic Snap</t>
  </si>
  <si>
    <t>4017505219598</t>
  </si>
  <si>
    <r>
      <t xml:space="preserve">Colineo - </t>
    </r>
    <r>
      <rPr>
        <sz val="11"/>
        <color rgb="FFC00000"/>
        <rFont val="Calibri"/>
        <family val="2"/>
      </rPr>
      <t>New Fall 2022</t>
    </r>
  </si>
  <si>
    <t>https://www.davinci-defet.com/en/article/VA-4253</t>
  </si>
  <si>
    <t>VA-5422_0</t>
  </si>
  <si>
    <t>Colineo Quill Wash &amp; Round 2 Brush Set  w/ Series  442 # 2, 5522 # 2</t>
  </si>
  <si>
    <r>
      <t xml:space="preserve">Colineo - </t>
    </r>
    <r>
      <rPr>
        <sz val="11"/>
        <color rgb="FFC00000"/>
        <rFont val="Calibri"/>
        <family val="2"/>
      </rPr>
      <t>New Winter 2023</t>
    </r>
  </si>
  <si>
    <t>https://www.davinci-defet.com/en/article/VA-5422_0</t>
  </si>
  <si>
    <t>VA-5507A2_0</t>
  </si>
  <si>
    <t>Spin 5580 Round Miniature Detail Set (Sizes 10/0, 5/0, 3/0, 2/0, 0)</t>
  </si>
  <si>
    <t>Cosmotop Spin</t>
  </si>
  <si>
    <t>http://www.gregorydanielsfinearts.com/sets/5507A2.jpg</t>
  </si>
  <si>
    <t>VA-5508A2_0</t>
  </si>
  <si>
    <t>Spin 5580 Small Round Set (Sizes 1,2,3,4,5)</t>
  </si>
  <si>
    <t>http://www.gregorydanielsfinearts.com/sets/5508A2.jpg</t>
  </si>
  <si>
    <t>VA-5509A2_0</t>
  </si>
  <si>
    <t>Spin 5580 Large Round Set (Sizes 6,8,10)</t>
  </si>
  <si>
    <t>http://www.gregorydanielsfinearts.com/sets/5509A2.jpg</t>
  </si>
  <si>
    <t>VA-5511A2_0</t>
  </si>
  <si>
    <t>Spin 5880 Flat Set (Sizes 2,4,6,8)</t>
  </si>
  <si>
    <t>http://www.gregorydanielsfinearts.com/sets/5511A2.jpg</t>
  </si>
  <si>
    <t>VA-5357A2_0</t>
  </si>
  <si>
    <t>Spin 5080 Ultimate Wash 2 pack Mottler (Sizes 20 &amp; 50))</t>
  </si>
  <si>
    <t>http://www.gregorydanielsfinearts.com/sets/5357A2.jpg</t>
  </si>
  <si>
    <t>VA-5379A2_0</t>
  </si>
  <si>
    <t>http://www.gregorydanielsfinearts.com/sets/5379A2.jpg</t>
  </si>
  <si>
    <t>VA-4064_0</t>
  </si>
  <si>
    <t>Spin WC 4 brush Set in Black Cloth Carrying Bag (5580 sizes 0 +6, 5584-10, 5880-12)</t>
  </si>
  <si>
    <r>
      <t xml:space="preserve">Cosmotop Spin - </t>
    </r>
    <r>
      <rPr>
        <sz val="11"/>
        <color rgb="FFFF0000"/>
        <rFont val="Calibri"/>
        <family val="2"/>
      </rPr>
      <t>New January 2024</t>
    </r>
  </si>
  <si>
    <t>https://www.davinci-defet.com/de/artikel/VA-4064_0</t>
  </si>
  <si>
    <t>VA-5231_0</t>
  </si>
  <si>
    <t>Spin 4 brush Sampler set: (Series 5580 sizes 0 + 6, 5880 size 10, 5584 size 8)</t>
  </si>
  <si>
    <t>4017505982393</t>
  </si>
  <si>
    <t>http://www.gregorydanielsfinearts.com/sets/5231A2.jpg</t>
  </si>
  <si>
    <t>VA-5389_0</t>
  </si>
  <si>
    <t xml:space="preserve">Spin Hobby &amp; Craft Sampler Paint Brush Set, Series 5580 sizes 3 + 6 and Series 5880 size 12 </t>
  </si>
  <si>
    <t>4017505007447</t>
  </si>
  <si>
    <t>Spin Lettering</t>
  </si>
  <si>
    <t>https://www.davinci-defet.com/en/article/VA-5389</t>
  </si>
  <si>
    <t>VA-5392_0</t>
  </si>
  <si>
    <t>Casaneo XS New 3 Brush Set (Series 986 size 10, Series 987 size 10, Series 988 size 8)</t>
  </si>
  <si>
    <r>
      <t xml:space="preserve">Casaneo New Wavy Synthetics - </t>
    </r>
    <r>
      <rPr>
        <sz val="11"/>
        <color rgb="FFFF0000"/>
        <rFont val="Calibri"/>
        <family val="2"/>
      </rPr>
      <t>New January 2024</t>
    </r>
  </si>
  <si>
    <t>https://www.davinci-defet.com/en/article/VA-5392_0</t>
  </si>
  <si>
    <t>VA-4227A2_0</t>
  </si>
  <si>
    <t>Casaneo 490 Quill Liner Set (Sizes 0,2)</t>
  </si>
  <si>
    <t>Casaneo New Wavy Synthetics</t>
  </si>
  <si>
    <t>http://www.gregorydanielsfinearts.com/sets/4227A2.jpg</t>
  </si>
  <si>
    <t>VA-5512A2_0</t>
  </si>
  <si>
    <t>Casaneo 5598 Small Round Set  (Sizes 0,1,2,3,4)</t>
  </si>
  <si>
    <t>http://www.gregorydanielsfinearts.com/sets/5512A2.jpg</t>
  </si>
  <si>
    <t>VA-5513A2_0</t>
  </si>
  <si>
    <t>Casaneo 5598 Large Round Set  (Sizes 5,6,8,10)</t>
  </si>
  <si>
    <t>http://www.gregorydanielsfinearts.com/sets/5513A2.jpg</t>
  </si>
  <si>
    <t>VA-5514A2_0</t>
  </si>
  <si>
    <t>Casaneo 5898 Flat Set  (Sizes 2,4,6,8)</t>
  </si>
  <si>
    <t>http://www.gregorydanielsfinearts.com/sets/5514A2.jpg</t>
  </si>
  <si>
    <t>VA-5515A2_0</t>
  </si>
  <si>
    <t>Casaneo 498 Quill Set  (Sizes 0,2,4)</t>
  </si>
  <si>
    <t>http://www.gregorydanielsfinearts.com/sets/5515A2.jpg</t>
  </si>
  <si>
    <t>VA-5386_0</t>
  </si>
  <si>
    <t>Casaneo 3 Brush Sampler Set w/ 5598 No. 4 + 8, 5898 No. 8</t>
  </si>
  <si>
    <t>4017505980788</t>
  </si>
  <si>
    <t>http://www.gregorydanielsfinearts.com/sets/5386.jpg</t>
  </si>
  <si>
    <t>VA-4237_0</t>
  </si>
  <si>
    <t>Nova Miniature Detail 5 brush set Series 1570 10/0-5/0-3/0-0-2</t>
  </si>
  <si>
    <t>4017505982317</t>
  </si>
  <si>
    <t>Mixed Media</t>
  </si>
  <si>
    <t>Nova</t>
  </si>
  <si>
    <t>https://www.davinci-defet.com/en/article/VA-4237</t>
  </si>
  <si>
    <t>VA-4219_0</t>
  </si>
  <si>
    <t xml:space="preserve">Nova 4 Brush Round Sampler Set Series 1570 - No. 0 + 2 + 6 + 12 </t>
  </si>
  <si>
    <t>4017505980818</t>
  </si>
  <si>
    <t>https://www.davinci-defet.com/en/article/VA-4219</t>
  </si>
  <si>
    <t>VA-4226_0</t>
  </si>
  <si>
    <t xml:space="preserve">Nova 4 Brush Mixed Media Sampler set Series 1570 - No. 0 + 6 + 10, 122 - No. 8 </t>
  </si>
  <si>
    <t>4017505980177</t>
  </si>
  <si>
    <t>https://www.davinci-defet.com/en/article/VA-4226</t>
  </si>
  <si>
    <t>VA-5230_0</t>
  </si>
  <si>
    <t>Nova 5 Brush set Rounds series 1570 No. 3/0 + 0 + 2 + 4 + 6 + 1 piece vegetable soap</t>
  </si>
  <si>
    <t>4017505980597</t>
  </si>
  <si>
    <t>https://www.davinci-defet.com/en/article/VA-5230</t>
  </si>
  <si>
    <t>VA-5235_0</t>
  </si>
  <si>
    <t>Nova 4 Brush Set of Medium Rounds 1570 - No. 3/0 + 0 + 2 + 4</t>
  </si>
  <si>
    <t>4017505980603</t>
  </si>
  <si>
    <t>https://www.davinci-defet.com/en/article/VA-5235</t>
  </si>
  <si>
    <t>VA-11660_0</t>
  </si>
  <si>
    <t>Nova BLUE da Vinci + Schmincke Norma + Nova Blue Set</t>
  </si>
  <si>
    <t xml:space="preserve">Nova </t>
  </si>
  <si>
    <t>https://www.davinci-defet.com/en/article/VA-11660</t>
  </si>
  <si>
    <t>VA-5008_0</t>
  </si>
  <si>
    <t xml:space="preserve">Forte 5 brush Sampler Set Series 363 - No. 5/0 + 6, 364 - No. 4, 365 - No. 6, 465 - No. 1 </t>
  </si>
  <si>
    <t>4017505980900</t>
  </si>
  <si>
    <t>Forte</t>
  </si>
  <si>
    <t>https://www.davinci-defet.com/en/article/VA-5008</t>
  </si>
  <si>
    <t>Natural Hair Brush Sets Maestro Kolinsky, Harbin Kolinsky, Ussuri Value Kolinsky, Petit Gris, Cosmotop Mix B</t>
  </si>
  <si>
    <t>VA-4225A2_0</t>
  </si>
  <si>
    <t>Maestro Kolinsky Test Set Rounds Size 3 in Series 10, 11, 35, 5506 - peggable</t>
  </si>
  <si>
    <t>Kolinsky Red Sable</t>
  </si>
  <si>
    <t>http://www.gregorydanielsfinearts.com/sets/4225A2.jpg</t>
  </si>
  <si>
    <t>VA-5536A2_0</t>
  </si>
  <si>
    <t>Maestro Kolinsky Series 10 European Rounds 4 brush Watercolor set - Sizes 3/0, 2/0, 1 &amp; 2</t>
  </si>
  <si>
    <t>http://www.gregorydanielsfinearts.com/sets/5536A2.MAIN.jpg</t>
  </si>
  <si>
    <t>VA-5537A2_0</t>
  </si>
  <si>
    <t>Maestro Kolinsky Series 11 Full Belly Rounds 4 brush Watercolor set - Sizes 2/0, 0, 1 &amp; 2</t>
  </si>
  <si>
    <t>http://www.gregorydanielsfinearts.com/sets/5537A2.MAIN.jpg</t>
  </si>
  <si>
    <t>VA-5538A2_0</t>
  </si>
  <si>
    <t>Maestro Kolinsky Series 35 Long Tapered Rounds 4 brush Watercolor set - Sizes 2/0, 0, 1 &amp; 2</t>
  </si>
  <si>
    <t>http://www.gregorydanielsfinearts.com/sets/5538A2.MAIN.jpg</t>
  </si>
  <si>
    <t>VA-5539A2_0</t>
  </si>
  <si>
    <t>Maestro Kolinsky Series 1200K Liner 4 brush Watercolor set - Sizes 0, 1, 2 &amp; 4</t>
  </si>
  <si>
    <t>http://www.gregorydanielsfinearts.com/sets/5539A2.MAIN.jpg</t>
  </si>
  <si>
    <t>VA-5540A2_0</t>
  </si>
  <si>
    <t>Maestro Kolinsky Series 1505 Extra Short Detail Rounds 4 brush Watercolor set - Sizes 5/0, 3/0, 2/0 &amp; 0</t>
  </si>
  <si>
    <t>http://www.gregorydanielsfinearts.com/sets/5540A2.MAIN.jpg</t>
  </si>
  <si>
    <t>VA-5541A2_0</t>
  </si>
  <si>
    <t>Maestro Kolinsky Series 1311 Flats 4 brush Watercolor set - Sizes 2, 4, 6 &amp; 8</t>
  </si>
  <si>
    <t>http://www.gregorydanielsfinearts.com/sets/5541A2.MAIN.jpg</t>
  </si>
  <si>
    <t>VA-5545A2_0</t>
  </si>
  <si>
    <t>Maestro Kolinsky Series 10 European Rounds 3 brush Watercolor Set - Sizes 3, 4, 5</t>
  </si>
  <si>
    <t>https://www.gregorydanielsfinearts.com/sets/5545A2.MAIN.jpg</t>
  </si>
  <si>
    <t>VA-5546A2_0</t>
  </si>
  <si>
    <t>Maestro Kolinsky Series 11 Full Belly Rounds 3 brush Watercolor Set - Sizes 3, 4, 5</t>
  </si>
  <si>
    <t>https://www.gregorydanielsfinearts.com/sets/5546A2.MAIN.jpg</t>
  </si>
  <si>
    <t>VA-5548A2_0</t>
  </si>
  <si>
    <t>Maestro Kolinsky Series 35 Long Tapered Rounds 3 brush Watercolor Set - Sizes 3, 4, 5</t>
  </si>
  <si>
    <t>https://www.gregorydanielsfinearts.com/sets/5548A2.MAIN.jpg</t>
  </si>
  <si>
    <t>VA-5547A2_0</t>
  </si>
  <si>
    <t>Harbin Kolinsky Series 1526y Rounds 4 brush Watercolor set - Sizes 0, 2, 4, 6</t>
  </si>
  <si>
    <t>https://www.gregorydanielsfinearts.com/sets/5547A2.MAIN.jpg</t>
  </si>
  <si>
    <t>VA-5359A2_0</t>
  </si>
  <si>
    <t>Ussuri Kolinsky Round Series 36 5 brush Set (Sizes 0,1,2,4,6)</t>
  </si>
  <si>
    <t>Value Kolinsky Sable</t>
  </si>
  <si>
    <t>http://www.gregorydanielsfinearts.com/sets/5359.jpg</t>
  </si>
  <si>
    <t>VA-5360A2_0</t>
  </si>
  <si>
    <t>Ussuri Kolinsky Round Series 36 Large Round 3 brush Set (Sizes 8,10,12)</t>
  </si>
  <si>
    <t>http://www.gregorydanielsfinearts.com/sets/5360A2.jpg</t>
  </si>
  <si>
    <t>VA-5361A2_0</t>
  </si>
  <si>
    <t>Ussuri Kolinsky Round Series 36 Miniature 5 Brush Set (Sizes 10/0, 5/0, 4/0, 3/0, 2/0)</t>
  </si>
  <si>
    <t>4017505984595</t>
  </si>
  <si>
    <t>http://www.gregorydanielsfinearts.com/sets/5361A2.jpg</t>
  </si>
  <si>
    <t>VA-5377A2_0</t>
  </si>
  <si>
    <t>Cosmotop Mix B 5530 Sampler Set Round 2 pack Size 4 + 18</t>
  </si>
  <si>
    <t>Cosmotop Mix B</t>
  </si>
  <si>
    <t>http://www.gregorydanielsfinearts.com/sets/5377A2.jpg</t>
  </si>
  <si>
    <t>VA-5358A2_0</t>
  </si>
  <si>
    <t>Petit Gris Quills Sampler Set Series 418 2 pack set Sizes 1 and 4</t>
  </si>
  <si>
    <t>Petit Gris Quill</t>
  </si>
  <si>
    <t>https://gregorydanielsfinearts.com/sets/5358A2.jpg</t>
  </si>
  <si>
    <t>VA-5427A2_0</t>
  </si>
  <si>
    <t>Petit Gris Quills Sampler Set Series 418 2 pack set Sizes 2 and 3</t>
  </si>
  <si>
    <t>http://www.gregorydanielsfinearts.com/sets/5427A2.jpg</t>
  </si>
  <si>
    <t>VA-4230_0</t>
  </si>
  <si>
    <t xml:space="preserve">Spin &amp; Mix B Watercolor Set Series 5530 - No. 10, 5584 - No. 8, 5580 - No. 0 + 6 </t>
  </si>
  <si>
    <t>4017505980214</t>
  </si>
  <si>
    <t>Spin + Mix B</t>
  </si>
  <si>
    <t>https://www.davinci-defet.com/en/article/VA-4230</t>
  </si>
  <si>
    <t>VA-5247_0</t>
  </si>
  <si>
    <t>Harbin Kolinsky Round + Petit Gris Quill 418 Quill #2 &amp; 36Y #2 + brush soap.</t>
  </si>
  <si>
    <t>4017505980696</t>
  </si>
  <si>
    <t>Petit Gris + Kolinsky</t>
  </si>
  <si>
    <t>https://www.davinci-defet.com/en/article/VA-5247</t>
  </si>
  <si>
    <t>VA-5257_0</t>
  </si>
  <si>
    <t>Ussuri Red Sable Round Detail Set Sizes 3/0 + 2/0 + 0 + 1 + 2</t>
  </si>
  <si>
    <t>Value Kolinsky</t>
  </si>
  <si>
    <t>https://www.davinci-defet.com/en/article/VA-5257</t>
  </si>
  <si>
    <t>VA-5500_0</t>
  </si>
  <si>
    <t>Gift Box Maestro watercolor 3 brush set in a gift box w/ Series 10 No. 5/0 , 0 , 4</t>
  </si>
  <si>
    <t>4017505984366</t>
  </si>
  <si>
    <t>http://www.gregorydanielsfinearts.com/sets/5500.jpg</t>
  </si>
  <si>
    <t>VA-5525A2_0</t>
  </si>
  <si>
    <t>Gift Box Maestro watercolor 4 brush set in a gift box w/ Series 11 No. 0, 1, 2, 3</t>
  </si>
  <si>
    <t>4017505218508</t>
  </si>
  <si>
    <t>http://www.gregorydanielsfinearts.com/sets/5525A2-in-box-copy.jpg</t>
  </si>
  <si>
    <t>VA-5240_0</t>
  </si>
  <si>
    <t>Deluxe WC Wood Box 5 brush set w/ Russ. Red Sable + Petit Gris Mix + Mix B + Mix F: Series 36 - No. 2 + 12; 991 - No. 18 5530 - No. 18; 5550 - No. 8 incl. soap, painting cloth </t>
  </si>
  <si>
    <t>4017505980290</t>
  </si>
  <si>
    <t>Wood Box Set</t>
  </si>
  <si>
    <t>https://www.davinci-defet.com/en/article/VA-5240</t>
  </si>
  <si>
    <t>VA-5260_0</t>
  </si>
  <si>
    <t>WC Wood Box 5 brush Set Aquarelle + Russ. Red Sable + Mix B + Spin: Series 18 - No. 16 36 - No. 2; 5530 - No. 6; 5580 - No. 12 + brush soap </t>
  </si>
  <si>
    <t>4017505980436</t>
  </si>
  <si>
    <t>https://www.davinci-defet.com/en/article/VA-5260</t>
  </si>
  <si>
    <t>VA-5279_0</t>
  </si>
  <si>
    <t>WC Wood Box 4 brush Set Russ. Red Sable + Spin + Mix B: Series 36 - No. 2 488 - No. 2 5530 - No. 6 5880 -10</t>
  </si>
  <si>
    <t>4017505982539</t>
  </si>
  <si>
    <t>https://www.davinci-defet.com/en/article/VA-5279</t>
  </si>
  <si>
    <t>VA-5280_0</t>
  </si>
  <si>
    <t>WC Dark Walnut Wood Box 4 brush Set Russ. Red Sable + Spin + Mix B: Series 36 - No. 2 488 - No. 2 5530 - No. 6 5880 -10</t>
  </si>
  <si>
    <t>4017505984243</t>
  </si>
  <si>
    <t>https://www.davinci-defet.com/en/article/VA-5280</t>
  </si>
  <si>
    <t>VA-4250_0</t>
  </si>
  <si>
    <t xml:space="preserve">Gift Box with Magnetic Snap Casaneo Series 498 size 2, Series 898 size 12, Series 5597 size 10 </t>
  </si>
  <si>
    <t>4017505985899</t>
  </si>
  <si>
    <t>Casaneo</t>
  </si>
  <si>
    <t>http://www.gregorydanielsfinearts.com/sets/4250.jpg</t>
  </si>
  <si>
    <t>VA-4251_0</t>
  </si>
  <si>
    <t xml:space="preserve">Gift Box with Magnetic Snap Petit Gris Series 418 size 0, Series 991 size 10, Series 5590 size 10 </t>
  </si>
  <si>
    <t>4017505985905</t>
  </si>
  <si>
    <t>Petit Gris</t>
  </si>
  <si>
    <t>http://www.gregorydanielsfinearts.com/sets/4251.jpg</t>
  </si>
  <si>
    <t>VA-4252_0</t>
  </si>
  <si>
    <t xml:space="preserve">Gift Box with Magnetic Snap Spin Series 488 size 2, Series 5584 size 12, Series 5587 size 10 </t>
  </si>
  <si>
    <t>4017505985912</t>
  </si>
  <si>
    <t>Spin</t>
  </si>
  <si>
    <t>http://www.gregorydanielsfinearts.com/sets/4252.jpg</t>
  </si>
  <si>
    <t xml:space="preserve">Gift Box with Magnetic Snap Colineo Series 5522-8, 5822-12, 5527-10 </t>
  </si>
  <si>
    <t>Colineo</t>
  </si>
  <si>
    <t>VA-4012_0</t>
  </si>
  <si>
    <t>Gift Box with Magnetic Snap Spanish Artist Cesc Farre 6 Brush Maestro Kolinsky &amp; Casaneo Set</t>
  </si>
  <si>
    <t>Maestro &amp; Casaneo</t>
  </si>
  <si>
    <t>http://www.gregorydanielsfinearts.com/sets/4012.jpg</t>
  </si>
  <si>
    <t>(Series 10 No. 4 + 8, Series 1301 No. 8 + Series 498 No. 4, Series 5898 No. 12, Series 1290 No. 4)</t>
  </si>
  <si>
    <t>VA-4015_0</t>
  </si>
  <si>
    <t>Gift Box with Magnetic Snap Series 418 Petit Grill Quill Set includes sizes 3/0 2/0 0 1 2 4</t>
  </si>
  <si>
    <t>https://www.davinci-defet.com/en/article/VA-4015</t>
  </si>
  <si>
    <t>Sign Painting, Lettering, Pin Striping/Dagger Striper Test Sets</t>
  </si>
  <si>
    <t>VA-4052A2_0</t>
  </si>
  <si>
    <t xml:space="preserve">Casaneo Striping 2 pack w/ Dagger Striper 703 #0 + Short Stroke 706 #8 </t>
  </si>
  <si>
    <t>Pin Striping</t>
  </si>
  <si>
    <t>http://www.gregorydanielsfinearts.com/sets/4052A2.jpg</t>
  </si>
  <si>
    <t>VA-4053A2_0</t>
  </si>
  <si>
    <t>Kazan 2 pack Traditional Dagger Striper + Short Stroke 700 #0, 707 #8  .</t>
  </si>
  <si>
    <t>Kazan Squirrel</t>
  </si>
  <si>
    <t>http://www.gregorydanielsfinearts.com/sets/4053A2.jpg</t>
  </si>
  <si>
    <t>VA-5110A2_0</t>
  </si>
  <si>
    <t>Kolinsky Sign Painting Set "Doc Guthrie" Series 1111 sizes 10 and 14</t>
  </si>
  <si>
    <t>Lettering</t>
  </si>
  <si>
    <t>Kolinsky Sign</t>
  </si>
  <si>
    <t>http://www.gregorydanielsfinearts.com/sets/5110.jpg</t>
  </si>
  <si>
    <t>VA-5116_0</t>
  </si>
  <si>
    <t xml:space="preserve">Lettering &amp; Calligraphy Set Nova Series 18 NOVA flat, No. 8 + 16 , Series 1570 NOVA round, No. 0 </t>
  </si>
  <si>
    <t>https://www.davinci-defet.com/en/article/VA-5116</t>
  </si>
  <si>
    <t>Artist Amabassador, Influencer &amp; Specialty Sets</t>
  </si>
  <si>
    <t>VA-4013_0</t>
  </si>
  <si>
    <t>Cesc Farré Signature Essentials Watercolor Set (Series 498 size 4, Series 1290 size 4, Series 5570 size 12)</t>
  </si>
  <si>
    <r>
      <t xml:space="preserve">Artist Designed Set - </t>
    </r>
    <r>
      <rPr>
        <sz val="11"/>
        <color rgb="FFFF0000"/>
        <rFont val="Calibri"/>
        <family val="2"/>
      </rPr>
      <t>New Jan 2024</t>
    </r>
  </si>
  <si>
    <t>https://www.davinci-defet.com/en/article/VA-4013_0</t>
  </si>
  <si>
    <t>VA-11672_0</t>
  </si>
  <si>
    <t>Boho Watercolor 5 Brush Frau Von Bommel Watercolor Set (Series 498-0, 1222-4, 5522- 0+4, 5822-4)</t>
  </si>
  <si>
    <t>https://www.davinci-defet.com/en/article/VA-11672_0</t>
  </si>
  <si>
    <t>VA-11214_0</t>
  </si>
  <si>
    <t>Vitas Artworks Signature Edition 4 brush Spin, Casaneo,  Dartana Set</t>
  </si>
  <si>
    <t>VA-4184_0</t>
  </si>
  <si>
    <t>Artist Designed Set</t>
  </si>
  <si>
    <t>https://www.davinci-defet.com/en/article/VA-4184_0</t>
  </si>
  <si>
    <t>VA-4216_0</t>
  </si>
  <si>
    <t>Botanical Art Watercolour Set w/ Series 498 no. 2, 5570 no. 2, 5880 no. 8</t>
  </si>
  <si>
    <t>Botanical</t>
  </si>
  <si>
    <t>https://www.davinci-defet.com/en/article/VA-4216_0</t>
  </si>
  <si>
    <t>VA-5391_0</t>
  </si>
  <si>
    <t>Super Granulation Sets Casaneo White for Schmincke WC</t>
  </si>
  <si>
    <t>Casaneo White</t>
  </si>
  <si>
    <t>https://www.davinci-defet.com/en/article/VA-5391</t>
  </si>
  <si>
    <t>VA-5601_0</t>
  </si>
  <si>
    <t>Urban Watercolor Journey Set by May &amp; Berry w/ 188 no. 7, 498 no. 2, 5580 no. 0, 5880 no. 4</t>
  </si>
  <si>
    <t>Urban Watercolor Sketching</t>
  </si>
  <si>
    <t>https://www.davinci-defet.com/en/article/VA-5601</t>
  </si>
  <si>
    <t>VA-5602_0</t>
  </si>
  <si>
    <t>Urban Watercolor Journey Rigger Crew by May &amp; Berry, series 989 no. 8, 1280 no. 1+6, 1290 no. 8</t>
  </si>
  <si>
    <t>https://www.davinci-defet.com/en/article/VA-5602</t>
  </si>
  <si>
    <t>VA-5014_0</t>
  </si>
  <si>
    <t>Synthetic Mottler Hog Bristle Set for Oil &amp; Acrylic one piece ea. Series 2429 #20,30,40</t>
  </si>
  <si>
    <t>Oil/Acrylic</t>
  </si>
  <si>
    <t>Mottler Set Synthetic Hog Bristle</t>
  </si>
  <si>
    <t>https://www.davinci-defet.com/en/article/VA-5014</t>
  </si>
  <si>
    <t>VA-4190_0</t>
  </si>
  <si>
    <t>Floral Watercolor Set by Frau Hölle-Loose Watercolor Florals in a transparent packaging - Petit Gris Quill size 1, special synthetics Rounds sizes 2 &amp; 8</t>
  </si>
  <si>
    <t>https://www.davinci-defet.com/en/article/VA-4190</t>
  </si>
  <si>
    <t>VA-4199_0</t>
  </si>
  <si>
    <t>Floral Watercolor Set Wood Box Set by Frau Hölle Made in Germany, Petit Gris Quill size 1, special synthetics Rounds sizes 2 &amp; 8</t>
  </si>
  <si>
    <t>https://www.davinci-defet.com/en/article/VA-4199</t>
  </si>
  <si>
    <t>VA-11492SET_0</t>
  </si>
  <si>
    <t>Fashion Illustration Set by Viktoria KAGALOVSKA 3 brush set for watercolor.  Sizes 0, 2, and 4. extra soft, wavy white synthetic fibers in a quill with black handle.</t>
  </si>
  <si>
    <t>https://www.davinci-defet.com/en/article/VA-11492SET_0</t>
  </si>
  <si>
    <t>VA-4146_0</t>
  </si>
  <si>
    <t>Contemporary Landscape Set by Ari de Goes Jr. - one piece  each of 498-4, 188-12, 1290-4</t>
  </si>
  <si>
    <t>https://www.davinci-defet.com/en/article/VA-4146</t>
  </si>
  <si>
    <t>VA-412021_0</t>
  </si>
  <si>
    <t>Evan Woodruffe "Artist Collection" specially designed synthetic long-filbert set for acrylics.  Includes no. 4, 6, 8.  Red brown synthetic fiber with short black handle.</t>
  </si>
  <si>
    <t>Acrylic/Oil</t>
  </si>
  <si>
    <t>https://www.davinci-defet.com/en/article/VA-412021</t>
  </si>
  <si>
    <t>VA-5528_0</t>
  </si>
  <si>
    <t>Anna Zadorozhnaya "Signature Set" for watercolor.  Designed for landscapes &amp; nature painting.  Contains 1 each Series 180-7 extra pointed, Series 438-2 MIX-B Wash brush, no. 2, Series 3373-8 round</t>
  </si>
  <si>
    <t>https://www.davinci-defet.com/en/article/VA-5528</t>
  </si>
  <si>
    <t>VA-5401_0</t>
  </si>
  <si>
    <t>May &amp; Berry Design Studio, Winter Wonder Spin 3 Brush Set, 5580 Round Size 2, 5880 Flat Size 6, 5587 Slant Size 10.</t>
  </si>
  <si>
    <t>https://www.davinci-defet.com/en/article/VA-5401</t>
  </si>
  <si>
    <t>Miniature &amp; Micro Detail Sets - New</t>
  </si>
  <si>
    <t>VA-4179_0</t>
  </si>
  <si>
    <t>Dry Brush</t>
  </si>
  <si>
    <t>Miniature Painting</t>
  </si>
  <si>
    <t>https://www.davinci-defet.com/en/article/VA-4179_0</t>
  </si>
  <si>
    <t>VA-4210_0</t>
  </si>
  <si>
    <t>Micro Maestro Kolinsky 4 Brush Detail Set Sizes 20/0, 15/0, 10/0, 5/0 - peggable</t>
  </si>
  <si>
    <t>4017505985967</t>
  </si>
  <si>
    <t>Mini Maestro Kolinsky</t>
  </si>
  <si>
    <t>http://www.gregorydanielsfinearts.com/sets/4210.jpg</t>
  </si>
  <si>
    <t>VA-4270_0</t>
  </si>
  <si>
    <t>Micro Nova 4 Brush Detail Set Sizes 20/0, 15/0, 10/0, 5/0 - peggable</t>
  </si>
  <si>
    <t>4017505985974</t>
  </si>
  <si>
    <t>All Media</t>
  </si>
  <si>
    <t>Mini Nova</t>
  </si>
  <si>
    <t>http://www.gregorydanielsfinearts.com/sets/4270.jpg</t>
  </si>
  <si>
    <t>VA-4275_0</t>
  </si>
  <si>
    <t>Micro Nova 4 brush Set, one piece each: series 170 sizes 20/0, 10/0 &amp; 175 sizes 15/0, 5/0</t>
  </si>
  <si>
    <t>http://www.gregorydanielsfinearts.com/sets/4275.png</t>
  </si>
  <si>
    <t>VA-4066-70_0</t>
  </si>
  <si>
    <t>MINIATURE MAESTRO SET, one piece each series 70 sizes 2, 3 and 4 in wooden display</t>
  </si>
  <si>
    <t>https://www.davinci-defet.com/en/article/VA-4066-70</t>
  </si>
  <si>
    <t>VA-4066-76_0</t>
  </si>
  <si>
    <t>MINIATURE MAESTRO set, one piece each series 76 - sizes 2, 3 and 4 in wooden display</t>
  </si>
  <si>
    <t>VA-4271_0</t>
  </si>
  <si>
    <t>JUNIOR Set for details and miniatures 303 No.1 + 3, 304 No.2</t>
  </si>
  <si>
    <t>https://www.davinci-defet.com/en/article/VA-4271_0</t>
  </si>
  <si>
    <t xml:space="preserve">Brush Pots full of brushes! </t>
  </si>
  <si>
    <t>VA-5332_0</t>
  </si>
  <si>
    <t>Clear Counter Box with 50 Synthetic Brush mini handle series 943 Round Size 4</t>
  </si>
  <si>
    <t>PRIMO for Kids</t>
  </si>
  <si>
    <t>https://www.davinci-defet.com/en/article/VA-5332</t>
  </si>
  <si>
    <t>VA-5340_0</t>
  </si>
  <si>
    <t>Clear Counter Box with 50 Synthetic Brush mini handle series 932 Flat Size 4</t>
  </si>
  <si>
    <t>https://www.davinci-defet.com/en/article/VA-5340</t>
  </si>
  <si>
    <t>VA-5335B_0</t>
  </si>
  <si>
    <t>https://www.davinci-defet.com/en/article/VA-5335B</t>
  </si>
  <si>
    <t>VA-5335R_0</t>
  </si>
  <si>
    <t>https://www.davinci-defet.com/en/article/VA-5335R</t>
  </si>
  <si>
    <t>VA-5336B_0</t>
  </si>
  <si>
    <t>https://www.davinci-defet.com/en/article/VA-5336B_0</t>
  </si>
  <si>
    <t>VA-5336R_0</t>
  </si>
  <si>
    <t>https://www.davinci-defet.com/en/article/VA-5336R_0</t>
  </si>
  <si>
    <t>VA-5220_0</t>
  </si>
  <si>
    <t>KOLINSKY: Brush Pot of 25 each Series 902 Size 4 Mini handle Kolinsky Rounds</t>
  </si>
  <si>
    <t>4017505985943</t>
  </si>
  <si>
    <t>https://www.davinci-defet.com/en/article/VA-5220</t>
  </si>
  <si>
    <t>Eco Student Sets Packaged in High Quality Bamboo Mats that roll and transport brushes</t>
  </si>
  <si>
    <t>VA-5329_0</t>
  </si>
  <si>
    <t xml:space="preserve">FIT 8 Brush Set - 373 No. 2+6+10; 374 No. 4+8+12; 375 No. 6+12 </t>
  </si>
  <si>
    <t>Mxed Media</t>
  </si>
  <si>
    <t>Fit Student</t>
  </si>
  <si>
    <t>https://www.davinci-defet.com/en/article/VA-5329</t>
  </si>
  <si>
    <t>VA-5371_0</t>
  </si>
  <si>
    <t>JUNIOR 8 Brush Set free Bamboo Case Series 303 Rounds No. 2+6+10+12; Series 304 Flats No. 4+8+10+12</t>
  </si>
  <si>
    <t>Junior</t>
  </si>
  <si>
    <t>https://www.davinci-defet.com/en/article/VA-5371</t>
  </si>
  <si>
    <t>Maestro Travel Watercolor Sets in Faux Leather Travel Cases - 3 Brushes</t>
  </si>
  <si>
    <t>VA-5382-1503_0</t>
  </si>
  <si>
    <t>Maestro Kolinsky Round Travel Brush case - Series 1503 Sizes 4,6,10 (Series 10 brush head)</t>
  </si>
  <si>
    <t>Kolinsky Travel</t>
  </si>
  <si>
    <t>https://www.davinci-defet.com/en/article/VA-5382-1503</t>
  </si>
  <si>
    <t>VA-5382-1503A2_0</t>
  </si>
  <si>
    <t>Maestro Kolinsky Round Travel Brush case - Series 1503 Sizes 4,6,8 (Series 10 brush head)</t>
  </si>
  <si>
    <t>4017505985790</t>
  </si>
  <si>
    <t>https://www.gregorydanielsfinearts.com/sets/5382-1503A2.jpg</t>
  </si>
  <si>
    <t>VA-5382-1535_0</t>
  </si>
  <si>
    <t>Maestro Kolinsky Round Travel Brush case - Series 1535 Sizes 3, 5, 7 (Series 35 brush head)</t>
  </si>
  <si>
    <t>https://www.davinci-defet.com/en/article/VA-5382-1535</t>
  </si>
  <si>
    <t>VA-5382-1573_0</t>
  </si>
  <si>
    <t>Cosmotop Spin Round Travel Brush case - Series 1573 Sizes 4, 6, 10 (Series 5580 brush head)</t>
  </si>
  <si>
    <t>Spin Travel</t>
  </si>
  <si>
    <t>https://www.davinci-defet.com/en/article/VA-5382-1573</t>
  </si>
  <si>
    <t>VA-5382-1593_0</t>
  </si>
  <si>
    <t>Casaneo Round Travel Brush case - Series 1593 Sizes 4, 6, 10  (Series 5598 brush head)</t>
  </si>
  <si>
    <t>Casaneo Travel</t>
  </si>
  <si>
    <t>https://www.davinci-defet.com/en/article/VA-5382-1593</t>
  </si>
  <si>
    <t>Eco Student: Economy, Kids &amp; Facepainting Sets in traditional peggable packaging</t>
  </si>
  <si>
    <t>VA-5219_0</t>
  </si>
  <si>
    <t>Facepainting 3 brush set: Series 3373 size 2, Series 3374 sizes 6,8</t>
  </si>
  <si>
    <t>Economy</t>
  </si>
  <si>
    <r>
      <t>Student -</t>
    </r>
    <r>
      <rPr>
        <sz val="11"/>
        <color rgb="FFFF0000"/>
        <rFont val="Calibri"/>
        <family val="2"/>
      </rPr>
      <t xml:space="preserve"> New January 2024</t>
    </r>
  </si>
  <si>
    <t>https://www.davinci-defet.com/en/article/VA-5219_0</t>
  </si>
  <si>
    <t>VA-3502_0</t>
  </si>
  <si>
    <t>Universal 5 brush set: 383 Rounds #2,4,8 384 Flat #4&amp;8</t>
  </si>
  <si>
    <t>Student</t>
  </si>
  <si>
    <t>https://www.davinci-defet.com/en/article/VA-3502</t>
  </si>
  <si>
    <t>VA-3503_0</t>
  </si>
  <si>
    <t>Universal 3 brush set: 383 Rounds #2,6 384 Flat #4</t>
  </si>
  <si>
    <t>https://www.davinci-defet.com/en/article/VA-3503</t>
  </si>
  <si>
    <t>VA-3504_0</t>
  </si>
  <si>
    <t>Forte Basic 5 brush set: 393 Rounds #2,4,8 Flat #4,8 (Blue handles)</t>
  </si>
  <si>
    <t>https://www.davinci-defet.com/en/article/VA-3504</t>
  </si>
  <si>
    <t>VA-3505_0</t>
  </si>
  <si>
    <t>Forte Basic 3 brush set: 393 Rounds #2,6 Flat #4 (Blue handles)</t>
  </si>
  <si>
    <t>https://www.davinci-defet.com/en/article/VA-3505</t>
  </si>
  <si>
    <t>VA-3509_0</t>
  </si>
  <si>
    <t>Forte Basic 8 brush Big Sizes set: 393#6,8,10,12 + 394#8,10,12,16</t>
  </si>
  <si>
    <t>https://www.davinci-defet.com/en/article/VA-3509</t>
  </si>
  <si>
    <t>VA-3529_0</t>
  </si>
  <si>
    <t>Junior Synthetic Bristle 8 Brush Set: Series 329 - No. 2, 4, 6, 8, 10, 12, 14 and 16</t>
  </si>
  <si>
    <t>https://www.davinci-defet.com/en/article/VA-3529</t>
  </si>
  <si>
    <t>VA-4211_0</t>
  </si>
  <si>
    <t>Junior &amp; Bristle 5 brush School Set Series 303 - No. 2 + 4 + 8, 129 - No. 8 + 12</t>
  </si>
  <si>
    <t>https://www.davinci-defet.com/en/article/VA-4211</t>
  </si>
  <si>
    <t>VA-4212_0</t>
  </si>
  <si>
    <t>Junior Rounds 3 brush school set Series 303 sizes 2-5-8.</t>
  </si>
  <si>
    <t>https://www.davinci-defet.com/en/article/VA-4212</t>
  </si>
  <si>
    <t>VA-4218_0</t>
  </si>
  <si>
    <t>Junior 6 Brush Set Series 303 Sizes 1, 5, 8 304 Sizes 4, 8, 12</t>
  </si>
  <si>
    <t>4017505981181</t>
  </si>
  <si>
    <t>https://www.davinci-defet.com/en/article/VA-4218</t>
  </si>
  <si>
    <t>VA-4234_0</t>
  </si>
  <si>
    <t>Junior 3 brush set Series 304 - No. 8, 303 - No. 8 + 12</t>
  </si>
  <si>
    <t>4017505980252</t>
  </si>
  <si>
    <t>https://www.davinci-defet.com/en/article/VA-4234</t>
  </si>
  <si>
    <t>VA-5029_0</t>
  </si>
  <si>
    <t xml:space="preserve">Junior 3 Brush Synthetic Bristle Brush set Series 329 - No. 4, 8 and 12   </t>
  </si>
  <si>
    <t>https://www.davinci-defet.com/en/article/VA-5029</t>
  </si>
  <si>
    <t>VA-5268_0</t>
  </si>
  <si>
    <t xml:space="preserve">Junior 3 brush set Flats 304 - No. 4 + 8 + 12 </t>
  </si>
  <si>
    <t>4017505980979</t>
  </si>
  <si>
    <t>https://www.davinci-defet.com/en/article/VA-5268</t>
  </si>
  <si>
    <t>VA-5019B_0</t>
  </si>
  <si>
    <t>Kids</t>
  </si>
  <si>
    <t>https://www.davinci-defet.com/en/article/VA-5019B</t>
  </si>
  <si>
    <t>VA-5019R_0</t>
  </si>
  <si>
    <t>https://www.davinci-defet.com/en/article/VA-5019R</t>
  </si>
  <si>
    <t>VA-4209_0</t>
  </si>
  <si>
    <t>Fit for Hobby School 3 brush Set Series 373 No. 4+8,  374 No. 8</t>
  </si>
  <si>
    <t>https://www.davinci-defet.com/en/article/VA-4209</t>
  </si>
  <si>
    <t>VA-4217_0</t>
  </si>
  <si>
    <t>https://www.davinci-defet.com/en/article/VA-4217</t>
  </si>
  <si>
    <t>VA-5227_0</t>
  </si>
  <si>
    <t>FIT Vegan 7 pack Sizes 2,4,6,8,10,12,16</t>
  </si>
  <si>
    <t>https://www.davinci-defet.com/en/article/VA-5227</t>
  </si>
  <si>
    <t>VA-5009_0</t>
  </si>
  <si>
    <t>FIT Mottler Set: Series 5073 Size 20, 30 5074 Size 40</t>
  </si>
  <si>
    <t>Mottler</t>
  </si>
  <si>
    <t>https://www.davinci-defet.com/en/article/VA-5009</t>
  </si>
  <si>
    <t>VA-5292_0</t>
  </si>
  <si>
    <t>FIT Home Deco 3 brush Set w/ Mottler Series 373/4 - 394/10 - 5073/20</t>
  </si>
  <si>
    <t>4017505983321</t>
  </si>
  <si>
    <t>https://www.davinci-defet.com/en/article/VA-5292</t>
  </si>
  <si>
    <t>Pastel Sets in traditional peggable packaging</t>
  </si>
  <si>
    <t>VA-4232_0</t>
  </si>
  <si>
    <t xml:space="preserve">Series 132 size 8 + 1005 and 1015 size 6 for subtle blending. </t>
  </si>
  <si>
    <t>Blender</t>
  </si>
  <si>
    <t>https://www.davinci-defet.com/en/article/VA-4232</t>
  </si>
  <si>
    <t>VA-5034_0</t>
  </si>
  <si>
    <t>Pastel applicator brush with 6 extra changeable heads</t>
  </si>
  <si>
    <t>https://www.davinci-defet.com/en/article/VA-5034</t>
  </si>
  <si>
    <t>Gift Canisters full of brushes!</t>
  </si>
  <si>
    <t>VA-5403_0</t>
  </si>
  <si>
    <t>da Vinci Gift Canister COLLEGE Eco-Student 10 Brush Set</t>
  </si>
  <si>
    <t>4017505983901</t>
  </si>
  <si>
    <t>Gift Can</t>
  </si>
  <si>
    <t>College</t>
  </si>
  <si>
    <t>https://www.davinci-defet.com/en/article/VA-5403_0</t>
  </si>
  <si>
    <t>VA-5404_0</t>
  </si>
  <si>
    <t>da Vinci Gift Canister NOVA Acrylic &amp; Oil 10 Brush Set</t>
  </si>
  <si>
    <t>4017505983918</t>
  </si>
  <si>
    <t>https://www.davinci-defet.com/en/article/VA-5404_0</t>
  </si>
  <si>
    <t>VA-5405_0</t>
  </si>
  <si>
    <t>da Vinci Gift Canister TOP ACRYL Acrylic &amp; Oil 10 Brush Set</t>
  </si>
  <si>
    <t>4017505983925</t>
  </si>
  <si>
    <t>Top Acryl</t>
  </si>
  <si>
    <t>https://www.davinci-defet.com/en/article/VA-5405_0</t>
  </si>
  <si>
    <t>VA-5406_0</t>
  </si>
  <si>
    <t>da Vinci Gift Canister JUNIOR Eco-Student 6 Brush Set</t>
  </si>
  <si>
    <t>4017505984007</t>
  </si>
  <si>
    <t>https://www.davinci-defet.com/en/article/VA-5406_0</t>
  </si>
  <si>
    <t>VA-5410_0</t>
  </si>
  <si>
    <t>da Vinci Gift Canister FIT FOR HOBBY Eco-Student 6 Brush Set</t>
  </si>
  <si>
    <t>4017505984083</t>
  </si>
  <si>
    <t>Fit! Student</t>
  </si>
  <si>
    <t>https://www.davinci-defet.com/en/article/VA-5410_0</t>
  </si>
  <si>
    <t>Teacher &amp; Workshop Sets - One brush in Multiple Quantities - packaged together in sets</t>
  </si>
  <si>
    <t>VA-5430-1_0</t>
  </si>
  <si>
    <t>da Vinci Student Series 303 Junior Paint Brush School Set, Round Synthetic Size 1 - Set of 6</t>
  </si>
  <si>
    <t>VA-5430-2_0</t>
  </si>
  <si>
    <t>da Vinci Student Series 303 Junior Paint Brush School Set, Round Synthetic Size 2 - Set of 6</t>
  </si>
  <si>
    <t>VA-5430-3_0</t>
  </si>
  <si>
    <t>da Vinci Student Series 303 Junior Paint Brush School Set, Round Synthetic Size 3 - Set of 6</t>
  </si>
  <si>
    <t>VA-5430-4_0</t>
  </si>
  <si>
    <t>da Vinci Student Series 303 Junior Paint Brush School Set, Round Synthetic Size 4 - Set of 6</t>
  </si>
  <si>
    <t>VA-5430-5_0</t>
  </si>
  <si>
    <t>da Vinci Student Series 303 Junior Paint Brush School Set, Round Synthetic Size 5 - Set of 6</t>
  </si>
  <si>
    <t>VA-5430-6_0</t>
  </si>
  <si>
    <t>da Vinci Student Series 303 Junior Paint Brush School Set, Round Synthetic Size 6 - Set of 6</t>
  </si>
  <si>
    <t>VA-5430-8_0</t>
  </si>
  <si>
    <t>da Vinci Student Series 303 Junior Paint Brush School Set, Round Synthetic Size 8 - Set of 3</t>
  </si>
  <si>
    <t>VA-5430-10_0</t>
  </si>
  <si>
    <t>da Vinci Student Series 303 Junior Paint Brush School Set, Round Synthetic Size 10 - Set of 3</t>
  </si>
  <si>
    <t>VA-5430-12_0</t>
  </si>
  <si>
    <t>da Vinci Student Series 303 Junior Paint Brush School Set, Round Synthetic Size 12 - Set of 3</t>
  </si>
  <si>
    <t>VA-5430-14_0</t>
  </si>
  <si>
    <t>da Vinci Student Series 303 Junior Paint Brush School Set, Round Synthetic Size 14 - Set of 3</t>
  </si>
  <si>
    <t>VA-5430-16_0</t>
  </si>
  <si>
    <t>da Vinci Student Series 303 Junior Paint Brush School Set, Round Synthetic Size 16 - Set of 3</t>
  </si>
  <si>
    <t>VA-5430-18_0</t>
  </si>
  <si>
    <t>da Vinci Student Series 303 Junior Paint Brush School Set, Round Synthetic Size 18 - Set of 3</t>
  </si>
  <si>
    <t>VA-5430-20_0</t>
  </si>
  <si>
    <t>da Vinci Student Series 303 Junior Paint Brush School Set, Round Synthetic Size 20 - Set of 3</t>
  </si>
  <si>
    <t>VA-5440-2_0</t>
  </si>
  <si>
    <t>da Vinci Student Series 304 Junior Paint Brush School Set, Flat Synthetic Size 2 - Set of 6</t>
  </si>
  <si>
    <t>VA-5440-4_0</t>
  </si>
  <si>
    <t>da Vinci Student Series 304 Junior Paint Brush School Set, Flat Synthetic Size 4 - Set of 6</t>
  </si>
  <si>
    <t>VA-5440-6_0</t>
  </si>
  <si>
    <t>da Vinci Student Series 304 Junior Paint Brush School Set, Flat Synthetic Size 6 - Set of 6</t>
  </si>
  <si>
    <t>VA-5440-8_0</t>
  </si>
  <si>
    <t>da Vinci Student Series 304 Junior Paint Brush School Set, Flat Synthetic Size 8 - Set of 6</t>
  </si>
  <si>
    <t>VA-5440-10_0</t>
  </si>
  <si>
    <t>da Vinci Student Series 304 Junior Paint Brush School Set, Flat Synthetic Size 10 - Set of 6</t>
  </si>
  <si>
    <t>VA-5440-12_0</t>
  </si>
  <si>
    <t>da Vinci Student Series 304 Junior Paint Brush School Set, Flat Synthetic Size 12 - Set of 3</t>
  </si>
  <si>
    <t>VA-5440-14_0</t>
  </si>
  <si>
    <t>da Vinci Student Series 304 Junior Paint Brush School Set, Flat Synthetic Size 14 - Set of 3</t>
  </si>
  <si>
    <t>VA-5440-16_0</t>
  </si>
  <si>
    <t>da Vinci Student Series 304 Junior Paint Brush School Set, Flat Synthetic Size 16 - Set of 3</t>
  </si>
  <si>
    <t>VA-5440-20_0</t>
  </si>
  <si>
    <t>da Vinci Student Series 304 Junior Paint Brush School Set, Flat Synthetic Size 20 - Set of 3</t>
  </si>
  <si>
    <t>VA-5440-24_0</t>
  </si>
  <si>
    <t>da Vinci Student Series 304 Junior Paint Brush School Set, Flat Synthetic Size 24 - Set of 3</t>
  </si>
  <si>
    <t>Synthetic Oil &amp; Acrylic Brush Sets: Grigio, Top Acryl, Nova, Impasto &amp; Chuneo Synthetic Oil &amp; Acrylic Brush Sets</t>
  </si>
  <si>
    <t>VA-4037_0</t>
  </si>
  <si>
    <t>Colineo Oil Sable</t>
  </si>
  <si>
    <t>https://www.davinci-defet.com/en/article/VA-4037_0</t>
  </si>
  <si>
    <t>VA-5542A2_0</t>
  </si>
  <si>
    <t>Grigio Synthetic Oil Series 7795 Rounds - 4 brush set - Sizes 1, 2, 4 &amp; 6</t>
  </si>
  <si>
    <t>Grigio Synthetics</t>
  </si>
  <si>
    <t>http://www.gregorydanielsfinearts.com/sets/5542A2.jpg</t>
  </si>
  <si>
    <t>VA-5543A2_0</t>
  </si>
  <si>
    <t>Grigio Synthetic Oil Series 7495 Filberts - 4 brush set - Sizes 4, 6, 8 &amp; 10</t>
  </si>
  <si>
    <t>http://www.gregorydanielsfinearts.com/sets/5543A2.jpg</t>
  </si>
  <si>
    <t>VA-5544A2_0</t>
  </si>
  <si>
    <t>Grigio Synthetic Oil Series 7195 Flats - 4 brush set - Size 2, 4, 6, 8</t>
  </si>
  <si>
    <t>http://www.gregorydanielsfinearts.com/sets/5544A2.jpg</t>
  </si>
  <si>
    <t>VA-5103_0</t>
  </si>
  <si>
    <t>Grigio Synthetic Oil Sampler 4 brush set 7795#2, 7495#8, 7195 #4,8</t>
  </si>
  <si>
    <t>4017505983840</t>
  </si>
  <si>
    <t>http://www.gregorydanielsfinearts.com/sets/5103.jpg</t>
  </si>
  <si>
    <t>VA-5522A2_0</t>
  </si>
  <si>
    <t>Top Acryl Series 7782 Round Set (Sizes 1,2,4,6)</t>
  </si>
  <si>
    <t>http://www.gregorydanielsfinearts.com/sets/5522A2.jpg</t>
  </si>
  <si>
    <t>VA-5523A2_0</t>
  </si>
  <si>
    <t>Top Acryl Series 7182 Flat Set (Sizes 2,4,6,8)</t>
  </si>
  <si>
    <t>http://www.gregorydanielsfinearts.com/sets/5523A2.jpg</t>
  </si>
  <si>
    <t>VA-5524A2_0</t>
  </si>
  <si>
    <t>Top Acryl Series 7482 Filbert Set (Sizes 4,6,8,10)</t>
  </si>
  <si>
    <t>http://www.gregorydanielsfinearts.com/sets/5524A2.jpg</t>
  </si>
  <si>
    <t>VA-5225A2_0</t>
  </si>
  <si>
    <t>Top Acryl 4 Brush Sampler Set (7182 - 4+8, 7482 - 6, 7782 - 2)</t>
  </si>
  <si>
    <t>http://www.gregorydanielsfinearts.com/sets/5225A2.jpg</t>
  </si>
  <si>
    <t>VA-4221_0</t>
  </si>
  <si>
    <t xml:space="preserve">Top Acryl Dark Fiber Sampler 3 brush set Series 7185 - No. 12, 7485 - No. 8, 7785 - No. 4 </t>
  </si>
  <si>
    <t>4017505982263</t>
  </si>
  <si>
    <t>https://www.davinci-defet.com/en/article/VA-4221</t>
  </si>
  <si>
    <t>VA-4220_0</t>
  </si>
  <si>
    <t xml:space="preserve">Top Acryl Short handle Sampler 4 brush set Series 7185K - No. 6 + 10 + 14, 7785K - No. 6 </t>
  </si>
  <si>
    <t>4017505980115</t>
  </si>
  <si>
    <t>https://www.davinci-defet.com/en/article/VA-4220</t>
  </si>
  <si>
    <t>VA-5276_0</t>
  </si>
  <si>
    <t>Nova Oil &amp; Acrylic 3 brush Sampler set 1670-1 1870-6 1875-4</t>
  </si>
  <si>
    <t>4017505981600</t>
  </si>
  <si>
    <t>https://www.davinci-defet.com/en/article/VA-5276</t>
  </si>
  <si>
    <t>VA-5105_0</t>
  </si>
  <si>
    <t>Impasto 3 Brush Sampler Set Series 7105 No. 4+8+12</t>
  </si>
  <si>
    <t>4017505982058</t>
  </si>
  <si>
    <t>Impasto</t>
  </si>
  <si>
    <t>https://www.gregorydanielsfinearts.com/sets/5105.jpg</t>
  </si>
  <si>
    <t>VA-4129_0</t>
  </si>
  <si>
    <t>Chuneo Synthetic Hog Bristle Oil brush set w/ Series 7129 flat, no. 4 and 12; Series 7729 round, no. 2</t>
  </si>
  <si>
    <t>Chuneo Synthetic Hog Bristle</t>
  </si>
  <si>
    <t>https://www.davinci-defet.com/en/article/VA-4129_0</t>
  </si>
  <si>
    <t>VA-5305_0</t>
  </si>
  <si>
    <t>College Acrylic &amp; Oil 4 brush set - Series 8730 #2 &amp; 4, 8740 #12 &amp; 20</t>
  </si>
  <si>
    <t>4017505981693</t>
  </si>
  <si>
    <t>https://www.davinci-defet.com/en/article/VA-5305</t>
  </si>
  <si>
    <t>VA-5269_0</t>
  </si>
  <si>
    <t>College Acrylic &amp; Oil 5 brush Set Rounds #2 &amp; 6, Flats #4,8,12</t>
  </si>
  <si>
    <t>https://www.davinci-defet.com/en/article/VA-5269</t>
  </si>
  <si>
    <t>VA-5273_0</t>
  </si>
  <si>
    <t>Forte Acrylic 5 Brush Set Series 8630 #2 &amp;6, 8640 #4 &amp; 10, 8650 #6</t>
  </si>
  <si>
    <t>4017505984519</t>
  </si>
  <si>
    <t>https://www.davinci-defet.com/en/article/VA-5273</t>
  </si>
  <si>
    <t>VA-5291_0</t>
  </si>
  <si>
    <t>Student Series 8329 Synthetic Hog Bristle Set Sizes 2,4,6,8,10,12,16,20</t>
  </si>
  <si>
    <t>Student Hog</t>
  </si>
  <si>
    <t>https://www.davinci-defet.com/en/article/VA-5291</t>
  </si>
  <si>
    <t>Natural Hair Oil &amp; Acrylic Brush Sets: Kolinsky Oil, Maestro 2, Black Sable Oil Brush Sets</t>
  </si>
  <si>
    <t>VA-5549A2_0</t>
  </si>
  <si>
    <t xml:space="preserve">Oil </t>
  </si>
  <si>
    <t>VA-5516A2_0</t>
  </si>
  <si>
    <t>Maestro 2 5723 Hog Bristle Round Set (Sizes 1,2,3,4)</t>
  </si>
  <si>
    <t>Maestro 2</t>
  </si>
  <si>
    <t>http://www.gregorydanielsfinearts.com/sets/5516A2.jpg</t>
  </si>
  <si>
    <t>VA-5517A2_0</t>
  </si>
  <si>
    <t>Maestro 2 5123 Hog Bristle Bright Set (Sizes 2,4,6,8)</t>
  </si>
  <si>
    <t>http://www.gregorydanielsfinearts.com/sets/5517A2.jpg</t>
  </si>
  <si>
    <t>VA-5520A2_0</t>
  </si>
  <si>
    <t>Maestro 2  5023 Hog Bristle Flat Set (Sizes 2,4,6,8)</t>
  </si>
  <si>
    <t>http://www.gregorydanielsfinearts.com/sets/5520A2.jpg</t>
  </si>
  <si>
    <t>VA-5521A2_0</t>
  </si>
  <si>
    <t>Maestro 2 5423 Hog Bristle Filbert Set (Sizes 2,4,6,8)</t>
  </si>
  <si>
    <t>http://www.gregorydanielsfinearts.com/sets/5521A2.jpg</t>
  </si>
  <si>
    <t>VA-4240A2_0</t>
  </si>
  <si>
    <t>Maestro 2 Hog Bristle 5 Brush Sampler Set 5023 #5, 5123 #5, 5423 #6, 5923 #6, 5723 #2</t>
  </si>
  <si>
    <t xml:space="preserve">Maestro 2 </t>
  </si>
  <si>
    <t>http://www.gregorydanielsfinearts.com/sets/4240a2.jpg</t>
  </si>
  <si>
    <t>VA-5015_0</t>
  </si>
  <si>
    <t>Black Sable Oil Sampler Set 1 each Round Series 1640/2, Bright Series 1840/8, Filbert Series 1845/6</t>
  </si>
  <si>
    <t>4017505980993</t>
  </si>
  <si>
    <t>Black Sable</t>
  </si>
  <si>
    <t>https://www.gregorydanielsfinearts.com/sets/5015.jpg</t>
  </si>
  <si>
    <t>Rabi Alieva Set, wash brush no. 2, inlaid liner brush no. 6</t>
  </si>
  <si>
    <r>
      <t xml:space="preserve">Miniature Junior - </t>
    </r>
    <r>
      <rPr>
        <sz val="11"/>
        <color rgb="FFFF0000"/>
        <rFont val="Calibri"/>
        <family val="2"/>
      </rPr>
      <t>New January 2024</t>
    </r>
  </si>
  <si>
    <t>Customer Name:</t>
  </si>
  <si>
    <t>Gregory Daniels Fine Arts</t>
  </si>
  <si>
    <t>da Vinci Artist Brush Assortments</t>
  </si>
  <si>
    <t>e fax: 323.410.2222</t>
  </si>
  <si>
    <t>e: orders@gregdaniels.com</t>
  </si>
  <si>
    <t>7.75" display has 28 sku's</t>
  </si>
  <si>
    <t>11.5" display has 42 sku's</t>
  </si>
  <si>
    <t>da Vinci Shelf Displays</t>
  </si>
  <si>
    <t>Item #</t>
  </si>
  <si>
    <t>Eco Student - Brush Displays for Schools and Beginners</t>
  </si>
  <si>
    <t>Quantity</t>
  </si>
  <si>
    <t>Width:</t>
  </si>
  <si>
    <t>MSRP:</t>
  </si>
  <si>
    <t>DVEco50</t>
  </si>
  <si>
    <t>Eco Student Forte Basic Stiff - short &amp; long handle All Media</t>
  </si>
  <si>
    <t>7.75"</t>
  </si>
  <si>
    <t>Economy/Eco Student</t>
  </si>
  <si>
    <t>Vegan</t>
  </si>
  <si>
    <t>https://gregorydanielsfinearts.godaddysites.com/dveco50-1</t>
  </si>
  <si>
    <t>DVEco51</t>
  </si>
  <si>
    <t>Eco Student Fit &amp; College - short &amp; long handle All Media</t>
  </si>
  <si>
    <t>https://gregorydanielsfinearts.godaddysites.com/dveco51</t>
  </si>
  <si>
    <t>DV1a</t>
  </si>
  <si>
    <t>Eco Student Junior #2 Pencil Grip Brushes w/ Laser Engraved Handle</t>
  </si>
  <si>
    <t>https://gregorydanielsfinearts.godaddysites.com/dv1a</t>
  </si>
  <si>
    <t>*note: Eco Student brushes use da Vinci's innovative water based lacquer</t>
  </si>
  <si>
    <t>Watercolor, Gouache, Fluid Acrylic &amp; Mixed Media short handle displays</t>
  </si>
  <si>
    <t>DV2</t>
  </si>
  <si>
    <t>Nova Synthetic 3 diameter Mixed Media Full Assortment</t>
  </si>
  <si>
    <t>11.5"</t>
  </si>
  <si>
    <t>https://gregorydanielsfinearts.godaddysites.com/dv2</t>
  </si>
  <si>
    <t>DV2a</t>
  </si>
  <si>
    <t>Nova Synthetic 3 diameter Mixed Media Basic Assortment</t>
  </si>
  <si>
    <t>https://gregorydanielsfinearts.godaddysites.com/dv2a</t>
  </si>
  <si>
    <t>DV3</t>
  </si>
  <si>
    <t>Cosmotop Spin (aka SPIN) Synthetics 5 Diameter Watercolor &amp; Gouache Full Assortment</t>
  </si>
  <si>
    <t>https://gregorydanielsfinearts.godaddysites.com/dv3</t>
  </si>
  <si>
    <t>DV3a</t>
  </si>
  <si>
    <t>Cosmotop Spin (aka SPIN) Synthetics 5 Diameter Watercolor &amp; Gouache Basic Assortment</t>
  </si>
  <si>
    <t>https://gregorydanielsfinearts.godaddysites.com/dv3a</t>
  </si>
  <si>
    <t>DV4</t>
  </si>
  <si>
    <t>CosmoTop Mix B Watercolor Sable, Squirrel, Black Sable Blend + Ussuri Value Kolinsky</t>
  </si>
  <si>
    <t>Mixed Hair</t>
  </si>
  <si>
    <t>https://gregorydanielsfinearts.godaddysites.com/dv4</t>
  </si>
  <si>
    <t>DV5</t>
  </si>
  <si>
    <t>Maestro Kolinsky Sable Watercolor Full Assortment</t>
  </si>
  <si>
    <t>Kolinsky</t>
  </si>
  <si>
    <t>https://gregorydanielsfinearts.godaddysites.com/dv5</t>
  </si>
  <si>
    <t>DV5a</t>
  </si>
  <si>
    <t>Maestro Kolinsky Sable Watercolor BasicAssortment</t>
  </si>
  <si>
    <t>https://gregorydanielsfinearts.godaddysites.com/dv5a</t>
  </si>
  <si>
    <t>DV6</t>
  </si>
  <si>
    <t>Colineo Synthetic Kolinsky Full Assortment  - Multi Diameter Straight &amp; Crimped Fiber</t>
  </si>
  <si>
    <t>https://www.davinci-defet.com/en/article/VA-5265-25_0</t>
  </si>
  <si>
    <t>DV6a</t>
  </si>
  <si>
    <t>Colineo Synthetic Kolinsky Basic Assortment  - Multi Diameter Straight &amp; Crimped Fiber</t>
  </si>
  <si>
    <t>https://gregorydanielsfinearts.godaddysites.com/dv6</t>
  </si>
  <si>
    <t>DV8</t>
  </si>
  <si>
    <t>Petit Gris Natural Hair Blue Squirrel Quill, Rounds &amp; Flat Wash</t>
  </si>
  <si>
    <t>Blue Squirrel</t>
  </si>
  <si>
    <t>https://gregorydanielsfinearts.godaddysites.com/dv8</t>
  </si>
  <si>
    <t>DV9</t>
  </si>
  <si>
    <t>Casaneo New Wavy Crimped Fiber Synthetics WC, Gouache &amp; Illustration Full Assortment</t>
  </si>
  <si>
    <t>https://gregorydanielsfinearts.godaddysites.com/dv9</t>
  </si>
  <si>
    <t>DV9a</t>
  </si>
  <si>
    <t>Casaneo New Wavy Crimped Fiber Synthetics WC, Gouache &amp; Illustration Basic Assortment</t>
  </si>
  <si>
    <t>https://gregorydanielsfinearts.godaddysites.com/dv9n-1</t>
  </si>
  <si>
    <t>DV11</t>
  </si>
  <si>
    <t>https://www.davinci-defet.com/en/article/VA-5264-4_0</t>
  </si>
  <si>
    <t>Oil &amp; Acrylic Shelf displays</t>
  </si>
  <si>
    <t>MSRP</t>
  </si>
  <si>
    <t>DV21</t>
  </si>
  <si>
    <t xml:space="preserve">Maestro 2 Artist Chungking Hog Bristle </t>
  </si>
  <si>
    <t>Oil &amp; Acrylic</t>
  </si>
  <si>
    <t>Hog Bristle</t>
  </si>
  <si>
    <t>https://gregorydanielsfinearts.godaddysites.com/dv21</t>
  </si>
  <si>
    <t>DV22</t>
  </si>
  <si>
    <t xml:space="preserve">Traditional Kolinsky Oil Sable </t>
  </si>
  <si>
    <t>https://gregorydanielsfinearts.godaddysites.com/dv22</t>
  </si>
  <si>
    <t>DV23</t>
  </si>
  <si>
    <r>
      <t xml:space="preserve">Colineo Synthetic Kolinsky Oil Sable - </t>
    </r>
    <r>
      <rPr>
        <sz val="11"/>
        <color rgb="FFFF0000"/>
        <rFont val="Calibri"/>
        <family val="2"/>
      </rPr>
      <t>Brand New!</t>
    </r>
  </si>
  <si>
    <t>Synthetic Kolinsky</t>
  </si>
  <si>
    <t>https://www.davinci-defet.com/en/article/VA-5264-26_0</t>
  </si>
  <si>
    <t>DV24</t>
  </si>
  <si>
    <t>Black Sable Oil Full Assortment</t>
  </si>
  <si>
    <t>https://gregorydanielsfinearts.godaddysites.com/dv24</t>
  </si>
  <si>
    <t>DV24a</t>
  </si>
  <si>
    <t>Black Sable Oil Basic Assortment</t>
  </si>
  <si>
    <t>https://gregorydanielsfinearts.godaddysites.com/dv24a</t>
  </si>
  <si>
    <t>DV26</t>
  </si>
  <si>
    <t>Top Acryl 1 - 5 diameter Dark Fiber Hexagonal Long Handles + Short Handle Rounds &amp; Brights</t>
  </si>
  <si>
    <t>https://gregorydanielsfinearts.godaddysites.com/dv26</t>
  </si>
  <si>
    <t>DV26a</t>
  </si>
  <si>
    <t>Top Acryl 1 - 5 diameter Dark Fiber Hexagonal Long Handles</t>
  </si>
  <si>
    <t>https://www.davinci-defet.com/en/article/VA-5264-17_0</t>
  </si>
  <si>
    <t>DV27</t>
  </si>
  <si>
    <t>Top Acryl 2 - 5 diameter White Fiber Acrylic Long Handles + Short Handle Rounds &amp; Brights</t>
  </si>
  <si>
    <t>https://gregorydanielsfinearts.godaddysites.com/dv27</t>
  </si>
  <si>
    <t>DV27a</t>
  </si>
  <si>
    <t xml:space="preserve">Top Acryl 2 - 5 diameter White Fiber Acrylic Long Handles </t>
  </si>
  <si>
    <t>https://gregorydanielsfinearts.godaddysites.com/dv27a</t>
  </si>
  <si>
    <t>DV28</t>
  </si>
  <si>
    <t>Nova Synthetic 3 diameter Oil &amp; Acrylic</t>
  </si>
  <si>
    <t>https://gregorydanielsfinearts.godaddysites.com/dv28</t>
  </si>
  <si>
    <t>DV28a</t>
  </si>
  <si>
    <t>https://gregorydanielsfinearts.godaddysites.com/dv28a</t>
  </si>
  <si>
    <t>DV29</t>
  </si>
  <si>
    <t>Impasto + Chuneo Synthetic Bristle Combo Display Acrylic &amp; Oil</t>
  </si>
  <si>
    <t>https://gregorydanielsfinearts.godaddysites.com/dv29</t>
  </si>
  <si>
    <t>DV34</t>
  </si>
  <si>
    <t>Ox Hair for Oil &amp; Acrylic</t>
  </si>
  <si>
    <t>Ox (Sabeline)</t>
  </si>
  <si>
    <t>https://gregorydanielsfinearts.godaddysites.com/dv34</t>
  </si>
  <si>
    <t>DV35</t>
  </si>
  <si>
    <t>College Display for Acrylic &amp; Oil</t>
  </si>
  <si>
    <t>https://gregorydanielsfinearts.godaddysites.com/dv35-1</t>
  </si>
  <si>
    <t>DV36</t>
  </si>
  <si>
    <t>Grigio Acrylic &amp; Oil New Fiber Synthetics</t>
  </si>
  <si>
    <t>https://gregorydanielsfinearts.godaddysites.com/dv36</t>
  </si>
  <si>
    <t>Assortment Contents:</t>
  </si>
  <si>
    <t>Eco Student Forte 7.75" - Economical &amp; Eco Friendly!</t>
  </si>
  <si>
    <t>Qty</t>
  </si>
  <si>
    <t>Extension</t>
  </si>
  <si>
    <t>Forte Round Eco Student Short Handle</t>
  </si>
  <si>
    <t>Forte Flat Eco Student Short Handle</t>
  </si>
  <si>
    <t>Forte Round Eco Student Long Handle</t>
  </si>
  <si>
    <t>Forte Flat Eco Student Long Handle</t>
  </si>
  <si>
    <t xml:space="preserve"> MSRP </t>
  </si>
  <si>
    <t>Fit! Green short handle Round - Eco Student</t>
  </si>
  <si>
    <t>Fit! Green short handle Flat - Eco Student</t>
  </si>
  <si>
    <t>College Long Handle Round - Eco Student</t>
  </si>
  <si>
    <t>College Long Handle Flat - Eco Student</t>
  </si>
  <si>
    <t>daVinci Junior Shelf Rack 7.75" display</t>
  </si>
  <si>
    <t>Junior Round Hexagonal Laser Engraved Grip</t>
  </si>
  <si>
    <t>Junior Flat Hexagonal Laser Engraved Grip</t>
  </si>
  <si>
    <t>daVinci Nova Synthetic (short handle) All Media 11.5" display</t>
  </si>
  <si>
    <t>NOVA SYNTHETIC AQUARELLE SLANT</t>
  </si>
  <si>
    <t>NOVA-SPIN VARIO TIP FLAT</t>
  </si>
  <si>
    <t>NOVA SYNTHETIC FAN BLENDER</t>
  </si>
  <si>
    <t>NOVA SYNTHETIC W/C ROUND</t>
  </si>
  <si>
    <t>NOVA BRIGHT GOLDEN SYNTHE</t>
  </si>
  <si>
    <t>NOVA SYNTHETIC LONG LINER</t>
  </si>
  <si>
    <t xml:space="preserve">NOVA SYNTH FILBERT </t>
  </si>
  <si>
    <t>daVinci Nova Synthetic (short handle) All Media 7.75" display</t>
  </si>
  <si>
    <t xml:space="preserve">VA-1373_4 </t>
  </si>
  <si>
    <t xml:space="preserve">VA-1373_8 </t>
  </si>
  <si>
    <t xml:space="preserve">VA-1373_12 </t>
  </si>
  <si>
    <t xml:space="preserve">VA-1381_12 </t>
  </si>
  <si>
    <t>daVinci CosmoTop Spin Watercolor (5 diameters) 11.5" display</t>
  </si>
  <si>
    <t>COSMOTOP-SPIN Watercolor Round:  5 diameters.  Extra smooth synthetic</t>
  </si>
  <si>
    <t>COSMOTOP-SPIN Onion Tip - Oval Watercolor Wash.  5 diameters synthetic</t>
  </si>
  <si>
    <t>COSMOTOP-SPIN Watercolor Flat.  Extra smooth, 5 diameters.  Synthetic.</t>
  </si>
  <si>
    <t>COSMOTOP-SPIN Rigger, synthetic fibres</t>
  </si>
  <si>
    <t>daVinci CosmoTop Spin Watercolor (5 diameters) 7.75" display</t>
  </si>
  <si>
    <t>da Vinci CosmoTop Mix B + Ussuri Kolinsky Watercolor Display 7.75"</t>
  </si>
  <si>
    <t>COSMOTOP-MIX B Watercolor Round  (Sable, Squirrel &amp; Fitch mix)</t>
  </si>
  <si>
    <t>COSMOTOP-MIX B Watercolor Quill Round (Sable, Squirrel &amp; Fitch mix)</t>
  </si>
  <si>
    <t>COSMOTOP-MIX B Watercolor Flat Wash  (Sable, Squirrel &amp; Fitch mix)</t>
  </si>
  <si>
    <t>Ussuri Kolinsky Sable Round Watercolor - upgraded to Kolinsky September 2021</t>
  </si>
  <si>
    <t>daVinci Kolinsky Red Sable Watercolor 11.5" display</t>
  </si>
  <si>
    <t>Item Code</t>
  </si>
  <si>
    <t>MAESTRO K SABLE X-SHARP TIP</t>
  </si>
  <si>
    <t>MAESTRO K SABLE TRADITIONAL</t>
  </si>
  <si>
    <t>MAESTRO KOL SBL X-LONG TAPER</t>
  </si>
  <si>
    <t>HARBIN K SABLE ROUNDS</t>
  </si>
  <si>
    <t>K SABLE FLAT WASH</t>
  </si>
  <si>
    <t>MAESTRO K SABLE X-SHORT SPOTTER</t>
  </si>
  <si>
    <t>MAESTRO K SABLE LINER/RIGGER</t>
  </si>
  <si>
    <t>daVinci Kolinsky Red Sable Watercolor with Series 10 7.75" display</t>
  </si>
  <si>
    <r>
      <rPr>
        <sz val="11"/>
        <color rgb="FF000000"/>
        <rFont val="Calibri"/>
        <family val="2"/>
      </rPr>
      <t xml:space="preserve">COLINEO </t>
    </r>
    <r>
      <rPr>
        <sz val="11"/>
        <color indexed="8"/>
        <rFont val="Calibri"/>
        <family val="2"/>
      </rPr>
      <t>Synthetic Kolinsky Sable Watercolor - 11.5" display</t>
    </r>
  </si>
  <si>
    <t xml:space="preserve">Colineo Fan Brush: Synthetic Kolinsky </t>
  </si>
  <si>
    <t xml:space="preserve">COLINEO Quill </t>
  </si>
  <si>
    <t>COLINEO retouching brush</t>
  </si>
  <si>
    <t>COLINEO Watercolour brush, slanted edge, sword shape</t>
  </si>
  <si>
    <r>
      <rPr>
        <sz val="11"/>
        <color rgb="FF000000"/>
        <rFont val="Calibri"/>
        <family val="2"/>
      </rPr>
      <t xml:space="preserve">COLINEO </t>
    </r>
    <r>
      <rPr>
        <sz val="11"/>
        <color indexed="8"/>
        <rFont val="Calibri"/>
        <family val="2"/>
      </rPr>
      <t>Synthetic Kolinsky Sable Watercolor - 7.75" display</t>
    </r>
  </si>
  <si>
    <t>COLINEO watercolour brush, round</t>
  </si>
  <si>
    <t>COLINEO fan brush</t>
  </si>
  <si>
    <t>COLINEO watercolour brush, flat</t>
  </si>
  <si>
    <t>COLINEO Rigger</t>
  </si>
  <si>
    <t>COLINEO slanted edge, sword shape</t>
  </si>
  <si>
    <t>76</t>
  </si>
  <si>
    <t>Blue Squirrel Petit Gris Natural Hair &amp; Petit Gris Mix Watercolor 7.75" display</t>
  </si>
  <si>
    <t>Pure Blue  Squirrel Goose Quill - Petit Gris Pur Watercolor Mop</t>
  </si>
  <si>
    <t>Petit Gris Pur Flat Wash</t>
  </si>
  <si>
    <t>Petit Gris Pur Round</t>
  </si>
  <si>
    <t>Casaneo Full Display All Shapes - Watercolor, Gouache, Ink &amp; Urban Sketching 11.5" display</t>
  </si>
  <si>
    <t>VA-5597-10</t>
  </si>
  <si>
    <t>VA-5597-14</t>
  </si>
  <si>
    <t>Casaneo Basic- Watercolor, Gouache, Ink &amp; Urban Sketching 7.75" display</t>
  </si>
  <si>
    <t>CASANEO Water colour brush round</t>
  </si>
  <si>
    <t>CASANEO Water colour brush flat</t>
  </si>
  <si>
    <t>CASANEO Quill Wash Brush extra smooth synthetic fibres</t>
  </si>
  <si>
    <t>CASANEO Water colour brush oval-pointed</t>
  </si>
  <si>
    <t>CASANEO MOTTLER black handle</t>
  </si>
  <si>
    <t>Forte  Synthetics - Extra Strong Fiber for Rough Surfaces;  Ceramic, stone, glass, wood or craft: ergo handle</t>
  </si>
  <si>
    <t>Oil &amp; Acrylic Shelf Displays</t>
  </si>
  <si>
    <t>daVinci MAESTRO 2 Artist Chungking Bristle Basic Assortment 11.5" display</t>
  </si>
  <si>
    <t>ARTIST CHUNGKING BRISTLE ROUND</t>
  </si>
  <si>
    <t>ARTIST CHUNGKING BRISTLE BRIGHT</t>
  </si>
  <si>
    <t>ARTIST CHUNGKING BRISTLE FLAT</t>
  </si>
  <si>
    <t>ARTIST BRISTLE SHORT FILBERT</t>
  </si>
  <si>
    <t>ARTIST CHUNGKING BRISTLE FILBERT</t>
  </si>
  <si>
    <t>ARTIST CHUNGKING BRISTLE SLANT</t>
  </si>
  <si>
    <t>Kolinsky Oil Sable 7.75"</t>
  </si>
  <si>
    <t>KOL SABLE OIL ROUND</t>
  </si>
  <si>
    <t>KOL SABLE OIL BRIGHT</t>
  </si>
  <si>
    <t>KOL SABLE OIL FILBERT</t>
  </si>
  <si>
    <r>
      <t xml:space="preserve">Colineo Synthetic Kolinsky Oil Sable 7.75" - </t>
    </r>
    <r>
      <rPr>
        <sz val="11"/>
        <color rgb="FFFF0000"/>
        <rFont val="Calibri"/>
        <family val="2"/>
      </rPr>
      <t>NEW!</t>
    </r>
  </si>
  <si>
    <t>COLINEO OILPAINTING BRUSH round, synthetic hair</t>
  </si>
  <si>
    <t>COLINEO OILPAINTING BRUSH Rigger, synthetic hair</t>
  </si>
  <si>
    <t>COLINEO OILPAINTING BRUSH slanted edge, synthetic hair</t>
  </si>
  <si>
    <t>COLINEO Fan brush, composition of straight and wavy synthetic fibres in different lengths with extra fine tips, precise point, high elasticity and colour absorption</t>
  </si>
  <si>
    <t>COLINEO OILPAINTING BRUSH flat, synthetic hair</t>
  </si>
  <si>
    <t>COLINEO MOTTLER OILPAINTING BRUSH, synthetic hair</t>
  </si>
  <si>
    <t>COLINEO OILPAINTING BRUSH filbert shape, synthetic hair</t>
  </si>
  <si>
    <t>daVinci Black Sable Oil 11.5"</t>
  </si>
  <si>
    <t>BLACK SABLE (FITCH) OIL ROUND</t>
  </si>
  <si>
    <t>BLACK SABLE (FITCH) OIL BRIGHT</t>
  </si>
  <si>
    <t>BLACK SABLE (FITCH) OIL FILBERT</t>
  </si>
  <si>
    <t>daVinci Black Sable Oil 7.75"</t>
  </si>
  <si>
    <t>daVinci Top Acryl I  - 5 diameter Extra Strong Acrylic &amp; Oil 11.5"</t>
  </si>
  <si>
    <t>daVinci Top Acryl I  - 5 diameter Extra Strong Acrylic &amp; Oil 7.75"</t>
  </si>
  <si>
    <t>daVinci Top Acryl Extra Strong Acrylic &amp; Oil 11.5"</t>
  </si>
  <si>
    <t>daVinci Top Acryl Extra Strong Acrylic &amp; Oil 7.75"</t>
  </si>
  <si>
    <t>Item#</t>
  </si>
  <si>
    <t>Content</t>
  </si>
  <si>
    <t>Extended</t>
  </si>
  <si>
    <t xml:space="preserve">daVinci Nova Synthetic (long handles) Oil &amp; Acrylic 11.5" </t>
  </si>
  <si>
    <t>Nova 3 diameter golden synthetics round long handle</t>
  </si>
  <si>
    <t>Nova 3 diameter golden synthetics bright long handle</t>
  </si>
  <si>
    <t>Nova 3 diameter golden synthetics filbert long handle</t>
  </si>
  <si>
    <t xml:space="preserve">daVinci Nova Synthetic (long handles) Oil &amp; Acrylic 7.75" </t>
  </si>
  <si>
    <t xml:space="preserve">NOVA SYNTHETIC ROUND </t>
  </si>
  <si>
    <t xml:space="preserve">NOVA SYNTHETIC BRIGHT </t>
  </si>
  <si>
    <t xml:space="preserve">NOVA SYNTHETIC FILBERT </t>
  </si>
  <si>
    <t xml:space="preserve">New DV29 </t>
  </si>
  <si>
    <t xml:space="preserve">IMPASTO &amp; Chuneo Combination display 11.5" </t>
  </si>
  <si>
    <t>IMPASTO ROUNDS</t>
  </si>
  <si>
    <t>IMPASTO FLATS</t>
  </si>
  <si>
    <t>IMPASTO MOTTTLER</t>
  </si>
  <si>
    <t>Chuneo Synthetic Hog Bristle Round</t>
  </si>
  <si>
    <t>Chuneo Synthetic Hog Bristle Bright</t>
  </si>
  <si>
    <t>Synthetic Hog Bristle Mottler 20mm width</t>
  </si>
  <si>
    <t>Synthetic Hog Bristle Mottler 30mm width</t>
  </si>
  <si>
    <t>Synthetic Hog Bristle Mottler 40mm width</t>
  </si>
  <si>
    <t>Synthetic Hog Bristle Mottler 50mm width</t>
  </si>
  <si>
    <t>Synthetic Hog Bristle Mottler 60mm width</t>
  </si>
  <si>
    <t>Synthetic Hog Bristle Mottler 80mm width</t>
  </si>
  <si>
    <t>Synthetic Hog Bristle Mottler 100mm width</t>
  </si>
  <si>
    <t>Ox Hair for Oil &amp; Acrylic   7.75"</t>
  </si>
  <si>
    <t>Ox Hair Rounds</t>
  </si>
  <si>
    <t>Ox Hair Bright</t>
  </si>
  <si>
    <t>Ox Hair Filberts</t>
  </si>
  <si>
    <t>College for Oil &amp; Acrylic 7.75" display</t>
  </si>
  <si>
    <t>COLLEGE Eco Student Round Oil &amp; Acrylic Soft Stroke</t>
  </si>
  <si>
    <t>COLLEGE Eco Student Bright Oil &amp; Acrylic Soft Stroke</t>
  </si>
  <si>
    <t>COLLEGE Eco Student Filbert Oil &amp; Acrylic Soft Stroke</t>
  </si>
  <si>
    <t xml:space="preserve">Grigio Acrylic &amp; Oil New Fiber Synthetics </t>
  </si>
  <si>
    <t>GRIGIO Round Better than Synthetic Mongoose</t>
  </si>
  <si>
    <t>GRIGIO Flat Better than Synthetic Mongoose</t>
  </si>
  <si>
    <t>GRIGIO Filbert Better than Synthetic Mongoose</t>
  </si>
  <si>
    <t>GRIGIO Slant Better than Synthetic Mongoose</t>
  </si>
  <si>
    <t>GRIGIO Mottler Better than Synthetic Mongoose</t>
  </si>
  <si>
    <t>Counter Displays - Mottlers &amp; Spalters</t>
  </si>
  <si>
    <t>Type</t>
  </si>
  <si>
    <t>VA-90218-2429_0</t>
  </si>
  <si>
    <t>30 Synthetic Hog Bristle Chuneo Mottlers in Metal Display - will also hang on hooks with no display</t>
  </si>
  <si>
    <t>Counter or Hang</t>
  </si>
  <si>
    <t>Eco Student Vegan</t>
  </si>
  <si>
    <t>https://www.davinci-defet.com/en/article/VA-90218-2429_0</t>
  </si>
  <si>
    <t>VA-90218-5073_0</t>
  </si>
  <si>
    <t>30 Synthetic FIT Eco Student Best Selling Mottlers in Metal Display - will also hang on hooks with no display</t>
  </si>
  <si>
    <t>https://www.davinci-defet.com/en/article/VA-90218-5073_0</t>
  </si>
  <si>
    <t>30 Synthetic Cosmotop Spin Ultimate Wash Mottlers in Metal Display - will also hang on hooks with no display</t>
  </si>
  <si>
    <t>Spin Wash WC</t>
  </si>
  <si>
    <t>https://www.davinci-defet.com/en/article/VA-90218-5080_0</t>
  </si>
  <si>
    <t>30 Synthetic Top Acryl Mottlers in Metal Display - will also hang on hooks with no display</t>
  </si>
  <si>
    <t>Top Acryl Varnish</t>
  </si>
  <si>
    <t>https://www.davinci-defet.com/en/article/VA-90218-5040_0</t>
  </si>
  <si>
    <t>30 Synthetic Jumbo Junior Mottlers in Metal Display - will also hang on hooks with no display</t>
  </si>
  <si>
    <t>https://www.davinci-defet.com/en/article/VA-90218-5076_0</t>
  </si>
  <si>
    <t>VA-90218-2475_0</t>
  </si>
  <si>
    <t>33 Synthetic Hog Bristle Maestro 2 Mottlers in Metal Display - will also hang on hooks with no display</t>
  </si>
  <si>
    <t>18 Spalters Extra Wide Hog Bristle - no display, these hang</t>
  </si>
  <si>
    <t>Order #</t>
  </si>
  <si>
    <t>Contents:</t>
  </si>
  <si>
    <t xml:space="preserve">Synthetic Hog Bristle Chuneo Mottlers </t>
  </si>
  <si>
    <t xml:space="preserve">16 Hog Bristle Spalters  No Display - will  hang on hooks </t>
  </si>
  <si>
    <t>VA-90218-5036_0</t>
  </si>
  <si>
    <t>30 Forte Rough Surface Mottler for wood, card, fired porcelain, ceramic mottlers</t>
  </si>
  <si>
    <t>30 Impasto Extra Rugged Mottler blue handles</t>
  </si>
  <si>
    <t>VA-90218-550G_0</t>
  </si>
  <si>
    <t>VA-90218-5025G_0</t>
  </si>
  <si>
    <t>VA-90218-7055G_0</t>
  </si>
  <si>
    <t>VA-90218-5076G_0</t>
  </si>
  <si>
    <t>VA-90218-5040G_0</t>
  </si>
  <si>
    <t>VA-90218-5080G_0</t>
  </si>
  <si>
    <t>VA-90218-5036G_0</t>
  </si>
  <si>
    <t>27 Synthetic Cosmotop Spin Ultimate Wash Mottlers in Metal Display - will also hang on hooks with no display</t>
  </si>
  <si>
    <t>27 Synthetic Top Acryl Mottlers in Metal Display - will also hang on hooks with no display</t>
  </si>
  <si>
    <t>27 Synthetic Jumbo Junior Mottlers in Metal Display - will also hang on hooks with no display</t>
  </si>
  <si>
    <t>33 Artist Bristle Mottler: Lacquered handles.  priming or gesso</t>
  </si>
  <si>
    <t>Hanging</t>
  </si>
  <si>
    <t>Forte Synthetic</t>
  </si>
  <si>
    <t>Impasto Thick Synthetics</t>
  </si>
  <si>
    <t>Soft Black Goat Hair WC</t>
  </si>
  <si>
    <t>Spin 488 Size 3 Quill + 5580 Round Size 2 set</t>
  </si>
  <si>
    <t>Oil &amp; Acrylic Glazing BLENDER OVAL, synthetic fibres</t>
  </si>
  <si>
    <t>da Vinci New Cashwrap Mini Displays - Best Selling items in each display</t>
  </si>
  <si>
    <t>Summary:</t>
  </si>
  <si>
    <t>Link:</t>
  </si>
  <si>
    <t>VA-5100A2_11</t>
  </si>
  <si>
    <t>Maestro Kolinsky Sable Series 11 Round</t>
  </si>
  <si>
    <t>https://gregorydanielsfinearts.godaddysites.com/5100-11</t>
  </si>
  <si>
    <t>VA-5100A2_36</t>
  </si>
  <si>
    <t>Value Kolinsky Red Sable Series 36 Round</t>
  </si>
  <si>
    <t>https://gregorydanielsfinearts.godaddysites.com/5100-36</t>
  </si>
  <si>
    <t>VA-5100A2_418</t>
  </si>
  <si>
    <t>Petit Gris Pur Quill Mop Traditional Blue Squirrel</t>
  </si>
  <si>
    <t>https://gregorydanielsfinearts.godaddysites.com/5100-418</t>
  </si>
  <si>
    <t>VA-5100A2_1111</t>
  </si>
  <si>
    <t>Sign &amp; Line Painting Kolinsky Red Sable</t>
  </si>
  <si>
    <t>VA-5100A2_498</t>
  </si>
  <si>
    <t>Casaneo Urban Sketcher Quill Mops &amp; Liners</t>
  </si>
  <si>
    <t>https://gregorydanielsfinearts.godaddysites.com/5100-498</t>
  </si>
  <si>
    <t>VA-5100A2_1290</t>
  </si>
  <si>
    <t>Casaneo Urban Sketcher Liners &amp; Slants</t>
  </si>
  <si>
    <t>https://gregorydanielsfinearts.godaddysites.com/5100-1290</t>
  </si>
  <si>
    <t>VA-5100_175_0</t>
  </si>
  <si>
    <t>Micro Maestro and Nova Detail Rounds</t>
  </si>
  <si>
    <t>https://gregorydanielsfinearts.godaddysites.com/5100-175</t>
  </si>
  <si>
    <t>VA-4090-FIT</t>
  </si>
  <si>
    <t>FIT 93 Brush Counter Display with Rounds and Flats</t>
  </si>
  <si>
    <t>https://www.davinci-defet.com/en/article/VA-4090FIT_0</t>
  </si>
  <si>
    <t>VA-4090-JUN</t>
  </si>
  <si>
    <t>Junior 93 Brush Counter Display with Rounds and Flats</t>
  </si>
  <si>
    <t>https://www.davinci-defet.com/en/article/VA-4090JUN_0</t>
  </si>
  <si>
    <t>VA-4090-BOR</t>
  </si>
  <si>
    <t>Junior Synthetic Hog Bristle Series 329 short handle 108 Brushes</t>
  </si>
  <si>
    <t>https://www.davinci-defet.com/en/article/VA-4090BOR_0</t>
  </si>
  <si>
    <t>VA-25SET_0</t>
  </si>
  <si>
    <t>Pastel Brush Display</t>
  </si>
  <si>
    <t>https://www.davinci-defet.com/en/article/VA-25SET_0</t>
  </si>
  <si>
    <t>VA-4138-188_0</t>
  </si>
  <si>
    <t>Dartana Spin Fine Long Pointed Synthetics for All Types of Paint</t>
  </si>
  <si>
    <t>https://www.davinci-defet.com/en/article/VA-4138-188_0</t>
  </si>
  <si>
    <t>VA-4063_418</t>
  </si>
  <si>
    <t>Petit Gris Pur - Sustainable compact cardboard dispay with 20 Brushes</t>
  </si>
  <si>
    <t>https://www.davinci-defet.com/en/article/VA-4063-418_0</t>
  </si>
  <si>
    <t>VA-4063_498</t>
  </si>
  <si>
    <t>Casaneo Urban Sketcher Quills - Sustainable compact cardboard dispay with 20 Brushes</t>
  </si>
  <si>
    <t>https://www.davinci-defet.com/en/article/VA-4063-498_0</t>
  </si>
  <si>
    <t>VA-4063_442</t>
  </si>
  <si>
    <t>Colineo Synthetic Kolinsky - Sustainable compact cardboard dispay with 20 Brushes</t>
  </si>
  <si>
    <t>https://www.davinci-defet.com/en/article/VA-4063-442_0</t>
  </si>
  <si>
    <t xml:space="preserve">Series </t>
  </si>
  <si>
    <t>Series 11 Kolinsky Round Full Belly</t>
  </si>
  <si>
    <t>Value Kolinsky Red Sable Round</t>
  </si>
  <si>
    <t>Petit Gris Quill Blue Squirrel Mop</t>
  </si>
  <si>
    <t>Kolinsky Sign Painting Straight Edge</t>
  </si>
  <si>
    <t>Kolinsky Long Liner Round Point</t>
  </si>
  <si>
    <t xml:space="preserve">Casaneo Quill Mop </t>
  </si>
  <si>
    <t>Casaneo Quill Liner</t>
  </si>
  <si>
    <t>Casaneo Super Liner 55mm</t>
  </si>
  <si>
    <t>Casaneo Slant Liner</t>
  </si>
  <si>
    <t>Micro Maestro and Micro NOVA</t>
  </si>
  <si>
    <t>MICRO-MAESTRO Kolinsky Round</t>
  </si>
  <si>
    <t>MICRO-NOVA golden synthetic Round</t>
  </si>
  <si>
    <t>MICRO-NOVA golden synthetic Round Bent handle</t>
  </si>
  <si>
    <t>MICRO-NOVA angled golden synthetic fibre</t>
  </si>
  <si>
    <t>Junior Counter Display with Rounds Sizes 2 to 10, Flats Sizes 6 to 12</t>
  </si>
  <si>
    <t>4017505016586</t>
  </si>
  <si>
    <t>4017505016609</t>
  </si>
  <si>
    <t>4017505016623</t>
  </si>
  <si>
    <t>4017505016630</t>
  </si>
  <si>
    <t>4017505016647</t>
  </si>
  <si>
    <t>4017505016692</t>
  </si>
  <si>
    <t>4017505016708</t>
  </si>
  <si>
    <t>4017505016715</t>
  </si>
  <si>
    <t>4017505016722</t>
  </si>
  <si>
    <t>FIT Counter Display with Rounds Sizes 2 to 10, Flats Sizes 6 to 12</t>
  </si>
  <si>
    <t>303</t>
  </si>
  <si>
    <t>Junior Synthetic Round Hexagonal Laser Engraved Handle Vegan</t>
  </si>
  <si>
    <t>4017505014261</t>
  </si>
  <si>
    <t>4017505014285</t>
  </si>
  <si>
    <t>4017505014308</t>
  </si>
  <si>
    <t>4017505014315</t>
  </si>
  <si>
    <t>4017505014322</t>
  </si>
  <si>
    <t>304</t>
  </si>
  <si>
    <t>Junior Synthetic Bright Hexagonal Laser Engraved Handle Vegan</t>
  </si>
  <si>
    <t>4017505201470</t>
  </si>
  <si>
    <t>4017505201487</t>
  </si>
  <si>
    <t>4017505201494</t>
  </si>
  <si>
    <t>4017505201500</t>
  </si>
  <si>
    <t>Pastel Brush Small Counter Display: Velvety-soft synthetic fibres with curved kebony wood handle</t>
  </si>
  <si>
    <t>PASTEL Brushes, velvety-soft synthetic fibres with curved kebony wood handle</t>
  </si>
  <si>
    <t>DARTANA SPIN extra pointed, finest extra smooth light brown synthetic fibre</t>
  </si>
  <si>
    <t>Display Fillings for Quill Displays!</t>
  </si>
  <si>
    <r>
      <rPr>
        <b/>
        <sz val="11"/>
        <color rgb="FF000000"/>
        <rFont val="Calibri"/>
        <family val="2"/>
      </rPr>
      <t>VA-4063-418</t>
    </r>
    <r>
      <rPr>
        <sz val="11"/>
        <color rgb="FF000000"/>
        <rFont val="Calibri"/>
        <family val="2"/>
      </rPr>
      <t xml:space="preserve"> Petit Gris Pur - Sustainable compact cardboard dispay with 20 Brushes</t>
    </r>
  </si>
  <si>
    <t>3/0</t>
  </si>
  <si>
    <r>
      <rPr>
        <b/>
        <sz val="11"/>
        <color rgb="FF000000"/>
        <rFont val="Calibri"/>
        <family val="2"/>
      </rPr>
      <t>VA-4063-498</t>
    </r>
    <r>
      <rPr>
        <sz val="11"/>
        <color rgb="FF000000"/>
        <rFont val="Calibri"/>
        <family val="2"/>
      </rPr>
      <t xml:space="preserve"> Casaneo Urban Sketcher Quills - Sustainable compact cardboard dispay with 20 Brushes</t>
    </r>
  </si>
  <si>
    <t>2/0</t>
  </si>
  <si>
    <t>Casaneo Quill Liner/Rigger Wash Brush extra smooth synthetic fibres</t>
  </si>
  <si>
    <r>
      <rPr>
        <b/>
        <sz val="11"/>
        <color rgb="FF000000"/>
        <rFont val="Calibri"/>
        <family val="2"/>
      </rPr>
      <t xml:space="preserve">VA-4063-442 Colineo </t>
    </r>
    <r>
      <rPr>
        <sz val="11"/>
        <color rgb="FF000000"/>
        <rFont val="Calibri"/>
        <family val="2"/>
      </rPr>
      <t>Urban Sketcher Quills - Sustainable compact cardboard dispay with 20 Brushes</t>
    </r>
  </si>
  <si>
    <t>da Vinci Travel, Quill, Mini Brush Displays</t>
  </si>
  <si>
    <t>Travel Brush displays Watercolor</t>
  </si>
  <si>
    <t>VA-4136_0</t>
  </si>
  <si>
    <t>Travel Maestro Kolinsky Series 1503 in wood block (Sizes 1 to 12 - 2 each)</t>
  </si>
  <si>
    <t xml:space="preserve"> Wood Block </t>
  </si>
  <si>
    <t>https://gregorydanielsfinearts.godaddysites.com/4136</t>
  </si>
  <si>
    <t>VA-4135_0</t>
  </si>
  <si>
    <t>Travel Maestro + Spin Series 1503+1573 in wood block (Sizes 1 to 12 both series)</t>
  </si>
  <si>
    <t>https://gregorydanielsfinearts.godaddysites.com/4135</t>
  </si>
  <si>
    <t>VA-4137_0</t>
  </si>
  <si>
    <t>Travel Brush Series 1573 CosmoTop Spin (Sizes 1 to 12 - 2 each)</t>
  </si>
  <si>
    <t>https://gregorydanielsfinearts.godaddysites.com/4137</t>
  </si>
  <si>
    <t>DV10e</t>
  </si>
  <si>
    <t>Casaneo Round Series 1593 Travel Point of Purchase  display- brushes individually packaged (Sizes 2,4,6,8,10)</t>
  </si>
  <si>
    <t>https://gregorydanielsfinearts.godaddysites.com/dv10e</t>
  </si>
  <si>
    <t>VA-4092-TRIO_0</t>
  </si>
  <si>
    <t>Casaneo Travel Series 893 Flat, 1597TP Slant, 1598TP Slant</t>
  </si>
  <si>
    <t>https://gregorydanielsfinearts.godaddysites.com/4092-trio</t>
  </si>
  <si>
    <t>VA-4092-XS_0</t>
  </si>
  <si>
    <t>Casaneo XS Mini Handle w Series 986, 987, 988</t>
  </si>
  <si>
    <t>https://gregorydanielsfinearts.godaddysites.com/4092-xs</t>
  </si>
  <si>
    <t>VA-4092-1535TP</t>
  </si>
  <si>
    <t>Series 1535TP sizes 3,5,7 - with series 35 brush head</t>
  </si>
  <si>
    <t>https://www.davinci-defet.com/en/article/VA-4092-1535TP_0</t>
  </si>
  <si>
    <t>VA-4092-1573G</t>
  </si>
  <si>
    <t>https://www.davinci-defet.com/en/article/VA-4092-1573_0</t>
  </si>
  <si>
    <t xml:space="preserve">Casaneo Fashion Illustration Quills and Vario Tip </t>
  </si>
  <si>
    <t>VA-5387-1381_0</t>
  </si>
  <si>
    <t>Vario Tip Rake Brush Series 1381 and 1385</t>
  </si>
  <si>
    <t>Red POP</t>
  </si>
  <si>
    <t>https://gregorydanielsfinearts.godaddysites.com/5387-1381</t>
  </si>
  <si>
    <t>VA-4092-492_0</t>
  </si>
  <si>
    <t>Kagalovska CASANEO WHITE Fashion Illustration display size 0,2,4</t>
  </si>
  <si>
    <t>https://www.davinci-defet.com/en/article/VA-4092-492_0</t>
  </si>
  <si>
    <t>VA-4092-88_0</t>
  </si>
  <si>
    <t>Vario-Effect Series 88 Synthetic Mixture of varying lengths</t>
  </si>
  <si>
    <t>https://www.davinci-defet.com/en/article/VA-4092-88_0</t>
  </si>
  <si>
    <t>Miniature Maestro Kolinsky Rounds displays Watercolor - NEW!</t>
  </si>
  <si>
    <t>VA-4092-70_0</t>
  </si>
  <si>
    <t>18 brushes in packaging hanging off POP displays - Series 70 6 each of sizes 2,3,4</t>
  </si>
  <si>
    <t>Miniature Kolinsky</t>
  </si>
  <si>
    <t>https://gregorydanielsfinearts.godaddysites.com/4092-70</t>
  </si>
  <si>
    <t>VA-4092-76_0</t>
  </si>
  <si>
    <t>18 brushes in packaging hanging off POP displays - Series 76 6 each of sizes 2,3,4</t>
  </si>
  <si>
    <t>https://gregorydanielsfinearts.godaddysites.com/4092-76</t>
  </si>
  <si>
    <t>VA-4151_0</t>
  </si>
  <si>
    <t>Miniature Painting Display 138 brushes w/ Series 10, 100, 170, 175, 363, 1526Y, 1570</t>
  </si>
  <si>
    <t>Miniature Counter display</t>
  </si>
  <si>
    <t>https://www.davinci-defet.com/en/article/VA-4151_0</t>
  </si>
  <si>
    <t>Maestro Kolinsky Red Sable Travel Brush Round Series 10 head</t>
  </si>
  <si>
    <r>
      <t xml:space="preserve">Spin Travel Brushes </t>
    </r>
    <r>
      <rPr>
        <sz val="11"/>
        <color rgb="FFFF0000"/>
        <rFont val="Calibri"/>
        <family val="2"/>
      </rPr>
      <t>NEW DISPLAY</t>
    </r>
  </si>
  <si>
    <t>Spin Travel Brushes Best Seller</t>
  </si>
  <si>
    <t>Vario-Tip Special Effect Fan</t>
  </si>
  <si>
    <t xml:space="preserve">Kagalovska CASANEO WHITE Fashion Illustration display </t>
  </si>
  <si>
    <t>Series 88 Vario Effects Watercolor Liquid Acrylic Brush</t>
  </si>
  <si>
    <t>4092-70</t>
  </si>
  <si>
    <t>Miniature Maestro - Series 70 6 each of sizes 2,3,4</t>
  </si>
  <si>
    <t>4092-76</t>
  </si>
  <si>
    <t>Miniature Maestro - Series 76 6 each of sizes 2,3,4</t>
  </si>
  <si>
    <t>FORTE SYNTHETICS, Round Extra Strong</t>
  </si>
  <si>
    <t>NOVA All Media Golden Synthetic Rounds</t>
  </si>
  <si>
    <t>MAESTRO Kolinsky Round</t>
  </si>
  <si>
    <t>Harbin-Kolinsky Value Round</t>
  </si>
  <si>
    <t>da Vinci MICRO-MAESTRO Kolinsky Round</t>
  </si>
  <si>
    <t>MICRO-NOVA Golden Synthetic Round</t>
  </si>
  <si>
    <t>MICRO-NOVA Golden Synthetic Bent Handle Round</t>
  </si>
  <si>
    <t>Counter Displays - ECO STUDENT</t>
  </si>
  <si>
    <t>Count</t>
  </si>
  <si>
    <t>VA-4050SF_0</t>
  </si>
  <si>
    <t>286 Colorful Fish Brush Display w/ Eco Student FIT w/ mottlers</t>
  </si>
  <si>
    <t>286 Brushes</t>
  </si>
  <si>
    <t>Counter</t>
  </si>
  <si>
    <t>https://www.davinci-defet.com/en/article/VA-4050SF_0</t>
  </si>
  <si>
    <t>VA-4060_0</t>
  </si>
  <si>
    <t>300 Brush Colorful Zebra Brush Display w/ da Vinci Junior</t>
  </si>
  <si>
    <t>300 Brushes</t>
  </si>
  <si>
    <t>https://www.davinci-defet.com/en/article/VA-4060_0</t>
  </si>
  <si>
    <t>VA-4095-329</t>
  </si>
  <si>
    <t>Junior Counter Display 288 Brushes</t>
  </si>
  <si>
    <t>288 Brushes</t>
  </si>
  <si>
    <t>https://www.davinci-defet.com/en/article/VA-4095-329_0</t>
  </si>
  <si>
    <t>VA-4148_0</t>
  </si>
  <si>
    <t>FORTE BASIC Counter Display with 258 Brushes</t>
  </si>
  <si>
    <t>258 Brushes</t>
  </si>
  <si>
    <t>https://www.davinci-defet.com/en/article/VA-4148_0</t>
  </si>
  <si>
    <t>VA-4149_0</t>
  </si>
  <si>
    <t xml:space="preserve">FIT Synthetic Counter Display with 193 Brushes </t>
  </si>
  <si>
    <t>193 Brushes</t>
  </si>
  <si>
    <t>https://www.davinci-defet.com/en/article/VA-4149_0</t>
  </si>
  <si>
    <t>138 Brushes</t>
  </si>
  <si>
    <t>4017505016579</t>
  </si>
  <si>
    <t>4017505016654</t>
  </si>
  <si>
    <t>FIT Synthetic Mottler for all paint, worldwide best seller</t>
  </si>
  <si>
    <t>4017505114961</t>
  </si>
  <si>
    <t>4017505114978</t>
  </si>
  <si>
    <t>4017505114985</t>
  </si>
  <si>
    <t>4017505114992</t>
  </si>
  <si>
    <t>4017505115005</t>
  </si>
  <si>
    <t>4017505115012</t>
  </si>
  <si>
    <t>JUNIOR Synthetic Round Laser Engraved handle, water based lacquer, eco-friendly</t>
  </si>
  <si>
    <t>JUNIOR Synthetic Flat Laser Engraved handle, water based lacquer, eco-friendly</t>
  </si>
  <si>
    <t>JUNIOR Synthetic Bristle Flat Laser Engraved handle, water based lacquer, eco-friendly</t>
  </si>
  <si>
    <t>Junior Counter Display with 288 Brushes</t>
  </si>
  <si>
    <t>JUNIOR BRISTLE SYNTHETIC flat w laser engraved handle</t>
  </si>
  <si>
    <t>JUNIOR Synthetics Rounds w laser engraved handle</t>
  </si>
  <si>
    <t>JUNIOR Synthetics Flats w laser engraved handle</t>
  </si>
  <si>
    <t>JUNIOR SYNTHETICS, elastic golden synthetic fibre</t>
  </si>
  <si>
    <t>FORTE BASIC 258 Brushes Counter Display</t>
  </si>
  <si>
    <t>FORTE BASIC, round, strong elastic synthetic fibre - stiffer than FIT</t>
  </si>
  <si>
    <t>FORTE BASIC flat, strong elastic synthetic fibre - stiffer than FIT</t>
  </si>
  <si>
    <t>FIT Synthetic Eco Student  Counter Display with 193 Brushes</t>
  </si>
  <si>
    <t>FIT SYNTHETICS, round, grey, very elastic synthetic fibre</t>
  </si>
  <si>
    <t>FIT SYNTHETICS, flat, grey, very elastic synthetic fibre</t>
  </si>
  <si>
    <t>FIT SYNTHETICS, Mottler, dark grey, very elastic, short synthetic fibre</t>
  </si>
  <si>
    <t>VA-4092-494_0</t>
  </si>
  <si>
    <r>
      <t xml:space="preserve">Pretty Pink Quill Display 9 Brushes  - </t>
    </r>
    <r>
      <rPr>
        <sz val="11"/>
        <color rgb="FFFF0000"/>
        <rFont val="Calibri"/>
        <family val="2"/>
      </rPr>
      <t>NEW!</t>
    </r>
  </si>
  <si>
    <t>Gift Box Sets - Wood Boxes and Luxe Cardboard Packaging</t>
  </si>
  <si>
    <t>Synthetic Hanging Brush Sets - Colineo, Spin, Casaneo, Nova, Forte</t>
  </si>
  <si>
    <t>New Sets for 2025!</t>
  </si>
  <si>
    <t>VA-4024_0</t>
  </si>
  <si>
    <t>VA-4026_0</t>
  </si>
  <si>
    <t>Colineo WC Dark Wood Box Set, one piece each 442 no. 0, 5522 no. 0 + 8, 5822 no. 8</t>
  </si>
  <si>
    <t>Colineo Oil Sable Dark Wood Box Set, one piece each 1621 no. 4 + 8 - 1821 no. 2, 6 +12</t>
  </si>
  <si>
    <t>Oil Acrylic</t>
  </si>
  <si>
    <r>
      <t xml:space="preserve">Colineo - </t>
    </r>
    <r>
      <rPr>
        <sz val="11"/>
        <color rgb="FFC00000"/>
        <rFont val="Calibri"/>
        <family val="2"/>
      </rPr>
      <t>New 2025</t>
    </r>
  </si>
  <si>
    <t>VA-4066-5598_0</t>
  </si>
  <si>
    <t>VA-4068_0</t>
  </si>
  <si>
    <t>VA-4245_0</t>
  </si>
  <si>
    <t>COLINEO set with cotton bag. Content: s. 5522 No.0, 4 + 8 s. 5822 No. 8</t>
  </si>
  <si>
    <t>MAESTRO WATERCOLOUR MAGNET BOX, one piece each 35 no. 2, 4, 7</t>
  </si>
  <si>
    <t>CASANEO SET Series 5598 Round Set  sizes 2, 3 and 4</t>
  </si>
  <si>
    <r>
      <t xml:space="preserve">Maestro - </t>
    </r>
    <r>
      <rPr>
        <sz val="11"/>
        <color rgb="FFC00000"/>
        <rFont val="Calibri"/>
        <family val="2"/>
      </rPr>
      <t>New 2025</t>
    </r>
  </si>
  <si>
    <r>
      <t xml:space="preserve">Casaneo - </t>
    </r>
    <r>
      <rPr>
        <sz val="11"/>
        <color rgb="FFC00000"/>
        <rFont val="Calibri"/>
        <family val="2"/>
      </rPr>
      <t>New 2025</t>
    </r>
  </si>
  <si>
    <t>FIT Synthetics Sampler Sets w Series 373 Rounds 2,6,12 Series 379 sizes 8,12</t>
  </si>
  <si>
    <t>VA-5354_0</t>
  </si>
  <si>
    <t>TABLETOP NOVA synthetic 1570 3/0 - 0 - 1 - 4</t>
  </si>
  <si>
    <r>
      <t xml:space="preserve">Nova - </t>
    </r>
    <r>
      <rPr>
        <sz val="11"/>
        <color rgb="FFC00000"/>
        <rFont val="Calibri"/>
        <family val="2"/>
      </rPr>
      <t>New 2025</t>
    </r>
  </si>
  <si>
    <t>https://www.davinci-defet.com/en/article/VA-4024_0</t>
  </si>
  <si>
    <t>https://www.davinci-defet.com/en/article/VA-4026_0</t>
  </si>
  <si>
    <t>https://www.davinci-defet.com/en/article/VA-4066-5598_0</t>
  </si>
  <si>
    <t>https://www.davinci-defet.com/en/article/VA-4068_0</t>
  </si>
  <si>
    <t>https://www.davinci-defet.com/en/article/VA-4245_0</t>
  </si>
  <si>
    <t>https://www.davinci-defet.com/en/article/VA-5354_0</t>
  </si>
  <si>
    <t>VA-5393_0</t>
  </si>
  <si>
    <t>SPIN travel brush set 1573 No. 2, 4, 6 - Peggable</t>
  </si>
  <si>
    <r>
      <t xml:space="preserve">Spin - </t>
    </r>
    <r>
      <rPr>
        <sz val="11"/>
        <color rgb="FFC00000"/>
        <rFont val="Calibri"/>
        <family val="2"/>
      </rPr>
      <t>New 2025</t>
    </r>
  </si>
  <si>
    <t>Coming Soon</t>
  </si>
  <si>
    <t>2025 da Vinci Brushes MSRP Price List - Prices effective Feb 1, 2025</t>
  </si>
  <si>
    <t xml:space="preserve">da Vinci Brush 2025 Display Assortments - </t>
  </si>
  <si>
    <t>daVinci Cashwrap &amp; Counter Displays 2025</t>
  </si>
  <si>
    <t>Gregory Daniels Fine Arts - Prices effective February 1, 2025</t>
  </si>
  <si>
    <t>daVinci Mottler and Spalter Displays - 2025</t>
  </si>
  <si>
    <t>daVinci Long Handle Brush Sets - 2025</t>
  </si>
  <si>
    <t>daVinci Short Handle Brush Sets - 2025</t>
  </si>
  <si>
    <t>daVinci Travel &amp; Miniature Displays - 2025</t>
  </si>
  <si>
    <t>https://www.davinci-defet.com/en/article/VA-494_2</t>
  </si>
  <si>
    <t>https://www.davinci-defet.com/en/article/VA-4092-494_0</t>
  </si>
  <si>
    <t>https://www.davinci-defet.com/en/article/VA-5025</t>
  </si>
  <si>
    <t>Miniature Dry Brush Set, series 140 no. 6, 143 no. 12 and 145 no. 10</t>
  </si>
  <si>
    <r>
      <rPr>
        <sz val="11"/>
        <color rgb="FFFF0000"/>
        <rFont val="Calibri"/>
        <family val="2"/>
      </rPr>
      <t>New</t>
    </r>
    <r>
      <rPr>
        <sz val="11"/>
        <color indexed="8"/>
        <rFont val="Calibri"/>
        <family val="2"/>
      </rPr>
      <t>! Colineo Synthetic Oil Sable 3 Brush Set (Series 1621 Size 2, Series 1821 size 4, Series 1825 size 8)</t>
    </r>
  </si>
  <si>
    <r>
      <rPr>
        <sz val="11"/>
        <color rgb="FFFF0000"/>
        <rFont val="Calibri"/>
        <family val="2"/>
      </rPr>
      <t>New!</t>
    </r>
    <r>
      <rPr>
        <sz val="11"/>
        <color indexed="8"/>
        <rFont val="Calibri"/>
        <family val="2"/>
      </rPr>
      <t xml:space="preserve"> Kolinsky Oil Sable 3 brush set (1610-01, 1810-04, 1815-04)</t>
    </r>
  </si>
  <si>
    <r>
      <rPr>
        <sz val="11"/>
        <color rgb="FFFF0000"/>
        <rFont val="Calibri"/>
        <family val="2"/>
      </rPr>
      <t xml:space="preserve">New! </t>
    </r>
    <r>
      <rPr>
        <sz val="11"/>
        <color rgb="FF000000"/>
        <rFont val="Calibri"/>
        <family val="2"/>
      </rPr>
      <t>Colineo Oil Sable Dark Wood Box Set, one piece each 1621 no. 4 + 8 - 1821 no. 2, 6 +12</t>
    </r>
  </si>
  <si>
    <r>
      <rPr>
        <sz val="11"/>
        <color rgb="FFFF0000"/>
        <rFont val="Calibri"/>
        <family val="2"/>
      </rPr>
      <t xml:space="preserve">New! </t>
    </r>
    <r>
      <rPr>
        <sz val="11"/>
        <color indexed="8"/>
        <rFont val="Calibri"/>
        <family val="2"/>
      </rPr>
      <t xml:space="preserve">Forte Extra Strong for Rough Surfaces (Stone, Wood, Glass, Fiber) </t>
    </r>
  </si>
  <si>
    <t>PRIMO, Synthetics round, blue Size 12</t>
  </si>
  <si>
    <t>PRIMO, Synthetic round, red Size 12</t>
  </si>
  <si>
    <t>PRIMO, Synthetics flat, blue size 16</t>
  </si>
  <si>
    <t>PRIMO, Synthetics flat, red size 16</t>
  </si>
  <si>
    <t xml:space="preserve">PRIMO Blue handle Synthetic Set - Round No. 12, Flat - No. 16 </t>
  </si>
  <si>
    <t xml:space="preserve">PRIMO Red handle Synthetic Flat Set - - Round No. 12, Flat - No. 16 </t>
  </si>
  <si>
    <t>Transparent box PRIMO brushes round Red 24 brushes</t>
  </si>
  <si>
    <t>Transparent box PRIMO brushes flat Blue 18 brushes</t>
  </si>
  <si>
    <t>Transparent box PRIMO brushes flat Red 18 brushes</t>
  </si>
  <si>
    <t>Transparent box PRIMO brushes round Blue 24 brushes</t>
  </si>
  <si>
    <t>GIant "MAESTRO" Selected Siberian Kolinsky Red Sable Round: Full Belly English shape</t>
  </si>
  <si>
    <t>GIANT "MAESTRO" Selected Siberian Kolinsky Red Sable Round: X-Long Taper</t>
  </si>
  <si>
    <t>Note: Series 36 upgraded to Ussuri Kolinsky Red Sable</t>
  </si>
  <si>
    <t>GIANT Value Kolinsky Sable Round Watercolor - upgraded to Kolinsky September 2021</t>
  </si>
  <si>
    <t>VA-3515A2</t>
  </si>
  <si>
    <t>Cosmotop Spin Travel Set with Sizes 2,6,8</t>
  </si>
  <si>
    <t>Series 1573 Sizes 2,4,6 - NEW (6 of each size)</t>
  </si>
  <si>
    <t>Selected Kolinsky Oil Brushes</t>
  </si>
  <si>
    <t>1600</t>
  </si>
  <si>
    <t>1800</t>
  </si>
  <si>
    <t>1805</t>
  </si>
  <si>
    <t>VA-116_10</t>
  </si>
  <si>
    <t>VA-116_12</t>
  </si>
  <si>
    <t>VA-116_14</t>
  </si>
  <si>
    <t>VA-116_16</t>
  </si>
  <si>
    <t>VA-116_18</t>
  </si>
  <si>
    <t>VA-116_20</t>
  </si>
  <si>
    <t>Hog bristles Furniture Restoration, solvents, opaque paints &amp; varnishes &amp; glue</t>
  </si>
  <si>
    <t>https://www.davinci-defet.com/en/article/VA-116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</si>
</sst>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&quot;$&quot;#,##0.00"/>
    <numFmt numFmtId="166" formatCode="00000"/>
    <numFmt numFmtId="167" formatCode="&quot;$&quot;#,##0.00;&quot;$&quot;#,##0.00"/>
    <numFmt numFmtId="168" formatCode="&quot; &quot;&quot;$&quot;* #,##0.00&quot; &quot;;&quot; &quot;&quot;$&quot;* \(#,##0.00\);&quot; &quot;&quot;$&quot;* &quot;-&quot;??&quot; &quot;"/>
    <numFmt numFmtId="169" formatCode="&quot; &quot;&quot;$&quot;* #,##0.00&quot; &quot;;&quot;-&quot;&quot;$&quot;* #,##0.00&quot; &quot;;&quot; &quot;&quot;$&quot;* &quot;-&quot;??&quot; &quot;"/>
  </numFmts>
  <fonts count="41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indexed="8"/>
      <name val="Calibri"/>
      <family val="2"/>
    </font>
    <font>
      <u/>
      <sz val="14"/>
      <color indexed="8"/>
      <name val="Calibri"/>
      <family val="2"/>
    </font>
    <font>
      <u/>
      <sz val="14"/>
      <color theme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name val="Aptos Narrow"/>
      <family val="2"/>
      <scheme val="minor"/>
    </font>
    <font>
      <b/>
      <u/>
      <sz val="10"/>
      <color theme="10"/>
      <name val="Verdana"/>
      <family val="2"/>
    </font>
    <font>
      <sz val="11"/>
      <color rgb="FFC00000"/>
      <name val="Calibri"/>
      <family val="2"/>
    </font>
    <font>
      <u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Verdana"/>
      <family val="2"/>
    </font>
    <font>
      <sz val="11"/>
      <color indexed="8"/>
      <name val="Verdana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indexed="8"/>
      <name val="Calibri"/>
      <family val="2"/>
    </font>
    <font>
      <u/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i/>
      <u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u/>
      <sz val="11"/>
      <color indexed="8"/>
      <name val="Calibri"/>
      <family val="2"/>
    </font>
    <font>
      <sz val="14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sz val="14"/>
      <name val="Calibri"/>
      <family val="2"/>
    </font>
    <font>
      <u/>
      <sz val="14"/>
      <color theme="10"/>
      <name val="Verdana"/>
      <family val="2"/>
    </font>
    <font>
      <b/>
      <sz val="14"/>
      <color rgb="FF000000"/>
      <name val="Calibri"/>
      <family val="2"/>
    </font>
    <font>
      <u/>
      <sz val="14"/>
      <color rgb="FF467886"/>
      <name val="Verdana"/>
      <family val="2"/>
    </font>
    <font>
      <b/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theme="1"/>
      </patternFill>
    </fill>
    <fill>
      <patternFill patternType="solid">
        <fgColor indexed="65"/>
        <bgColor theme="1"/>
      </patternFill>
    </fill>
  </fills>
  <borders count="2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/>
    <xf numFmtId="0" fontId="6" fillId="2" borderId="3" xfId="0" applyFont="1" applyFill="1" applyBorder="1"/>
    <xf numFmtId="49" fontId="5" fillId="0" borderId="1" xfId="0" applyNumberFormat="1" applyFont="1" applyBorder="1"/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left"/>
      <protection locked="0"/>
    </xf>
    <xf numFmtId="0" fontId="1" fillId="0" borderId="4" xfId="1" applyNumberFormat="1" applyBorder="1"/>
    <xf numFmtId="49" fontId="7" fillId="0" borderId="1" xfId="0" applyNumberFormat="1" applyFont="1" applyBorder="1"/>
    <xf numFmtId="0" fontId="1" fillId="0" borderId="1" xfId="1" applyNumberFormat="1" applyBorder="1"/>
    <xf numFmtId="49" fontId="8" fillId="0" borderId="5" xfId="0" applyNumberFormat="1" applyFont="1" applyBorder="1" applyAlignment="1" applyProtection="1">
      <alignment horizontal="left" wrapText="1"/>
      <protection locked="0"/>
    </xf>
    <xf numFmtId="0" fontId="1" fillId="0" borderId="1" xfId="1" applyBorder="1"/>
    <xf numFmtId="0" fontId="6" fillId="0" borderId="1" xfId="0" applyFont="1" applyBorder="1"/>
    <xf numFmtId="0" fontId="9" fillId="0" borderId="1" xfId="1" applyNumberFormat="1" applyFont="1" applyBorder="1"/>
    <xf numFmtId="49" fontId="1" fillId="0" borderId="1" xfId="1" applyNumberFormat="1" applyFill="1" applyBorder="1"/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5" fontId="1" fillId="0" borderId="6" xfId="1" applyNumberFormat="1" applyBorder="1" applyAlignment="1" applyProtection="1">
      <alignment horizontal="left"/>
      <protection locked="0"/>
    </xf>
    <xf numFmtId="49" fontId="1" fillId="0" borderId="1" xfId="1" applyNumberFormat="1" applyFill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1" fillId="0" borderId="1" xfId="1" applyNumberFormat="1" applyFill="1" applyBorder="1"/>
    <xf numFmtId="165" fontId="5" fillId="0" borderId="1" xfId="0" applyNumberFormat="1" applyFont="1" applyBorder="1"/>
    <xf numFmtId="0" fontId="12" fillId="0" borderId="1" xfId="0" applyFont="1" applyBorder="1"/>
    <xf numFmtId="3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13" fillId="0" borderId="0" xfId="0" applyNumberFormat="1" applyFont="1"/>
    <xf numFmtId="165" fontId="13" fillId="3" borderId="0" xfId="0" applyNumberFormat="1" applyFont="1" applyFill="1"/>
    <xf numFmtId="3" fontId="0" fillId="0" borderId="0" xfId="0" applyNumberFormat="1" applyAlignment="1">
      <alignment horizontal="center"/>
    </xf>
    <xf numFmtId="165" fontId="5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0" xfId="0" applyFont="1"/>
    <xf numFmtId="1" fontId="14" fillId="0" borderId="0" xfId="0" applyNumberFormat="1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/>
    <xf numFmtId="49" fontId="14" fillId="0" borderId="6" xfId="0" applyNumberFormat="1" applyFont="1" applyBorder="1"/>
    <xf numFmtId="1" fontId="5" fillId="0" borderId="0" xfId="0" applyNumberFormat="1" applyFont="1" applyAlignment="1">
      <alignment horizontal="left"/>
    </xf>
    <xf numFmtId="0" fontId="15" fillId="0" borderId="0" xfId="1" applyNumberFormat="1" applyFont="1" applyFill="1" applyBorder="1"/>
    <xf numFmtId="0" fontId="16" fillId="0" borderId="0" xfId="0" applyFont="1"/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/>
    <xf numFmtId="166" fontId="5" fillId="0" borderId="1" xfId="0" applyNumberFormat="1" applyFont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1" fontId="5" fillId="0" borderId="1" xfId="0" applyNumberFormat="1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" fontId="13" fillId="0" borderId="1" xfId="0" applyNumberFormat="1" applyFont="1" applyBorder="1"/>
    <xf numFmtId="0" fontId="13" fillId="0" borderId="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10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165" fontId="6" fillId="2" borderId="2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8" fillId="0" borderId="0" xfId="1" applyFont="1"/>
    <xf numFmtId="0" fontId="18" fillId="0" borderId="0" xfId="1" applyNumberFormat="1" applyFont="1" applyFill="1" applyBorder="1"/>
    <xf numFmtId="0" fontId="13" fillId="0" borderId="0" xfId="0" applyFont="1"/>
    <xf numFmtId="49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center"/>
    </xf>
    <xf numFmtId="49" fontId="5" fillId="0" borderId="10" xfId="0" applyNumberFormat="1" applyFont="1" applyBorder="1"/>
    <xf numFmtId="49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168" fontId="5" fillId="6" borderId="1" xfId="0" applyNumberFormat="1" applyFont="1" applyFill="1" applyBorder="1" applyAlignment="1">
      <alignment horizontal="left"/>
    </xf>
    <xf numFmtId="49" fontId="19" fillId="6" borderId="1" xfId="0" applyNumberFormat="1" applyFont="1" applyFill="1" applyBorder="1" applyAlignment="1">
      <alignment horizontal="left"/>
    </xf>
    <xf numFmtId="168" fontId="5" fillId="6" borderId="1" xfId="0" applyNumberFormat="1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49" fontId="13" fillId="6" borderId="1" xfId="0" applyNumberFormat="1" applyFont="1" applyFill="1" applyBorder="1" applyAlignment="1">
      <alignment horizontal="left"/>
    </xf>
    <xf numFmtId="49" fontId="13" fillId="6" borderId="1" xfId="0" applyNumberFormat="1" applyFont="1" applyFill="1" applyBorder="1" applyAlignment="1">
      <alignment horizontal="center"/>
    </xf>
    <xf numFmtId="0" fontId="1" fillId="0" borderId="0" xfId="1"/>
    <xf numFmtId="4" fontId="5" fillId="6" borderId="1" xfId="0" applyNumberFormat="1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69" fontId="5" fillId="6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left"/>
    </xf>
    <xf numFmtId="0" fontId="14" fillId="0" borderId="1" xfId="0" applyFont="1" applyBorder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1" xfId="0" applyFont="1" applyBorder="1"/>
    <xf numFmtId="49" fontId="14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5" fillId="6" borderId="9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5" fillId="7" borderId="10" xfId="0" applyFont="1" applyFill="1" applyBorder="1" applyAlignment="1">
      <alignment horizontal="center" wrapText="1"/>
    </xf>
    <xf numFmtId="0" fontId="5" fillId="7" borderId="1" xfId="0" applyFont="1" applyFill="1" applyBorder="1"/>
    <xf numFmtId="0" fontId="20" fillId="7" borderId="1" xfId="0" applyFont="1" applyFill="1" applyBorder="1"/>
    <xf numFmtId="0" fontId="5" fillId="7" borderId="14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4" xfId="0" applyFon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5" fillId="0" borderId="10" xfId="0" applyNumberFormat="1" applyFont="1" applyBorder="1" applyAlignment="1" applyProtection="1">
      <alignment horizontal="center"/>
      <protection locked="0"/>
    </xf>
    <xf numFmtId="4" fontId="5" fillId="6" borderId="1" xfId="0" applyNumberFormat="1" applyFont="1" applyFill="1" applyBorder="1" applyAlignment="1">
      <alignment horizontal="right"/>
    </xf>
    <xf numFmtId="4" fontId="19" fillId="6" borderId="1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5" fontId="5" fillId="6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7" borderId="1" xfId="0" applyNumberFormat="1" applyFont="1" applyFill="1" applyBorder="1" applyAlignment="1" applyProtection="1">
      <alignment horizontal="right"/>
      <protection locked="0"/>
    </xf>
    <xf numFmtId="0" fontId="5" fillId="6" borderId="1" xfId="0" applyFont="1" applyFill="1" applyBorder="1" applyAlignment="1">
      <alignment horizontal="right"/>
    </xf>
    <xf numFmtId="4" fontId="20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5" fillId="6" borderId="4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4" fontId="5" fillId="7" borderId="14" xfId="0" applyNumberFormat="1" applyFont="1" applyFill="1" applyBorder="1" applyAlignment="1">
      <alignment horizontal="right"/>
    </xf>
    <xf numFmtId="49" fontId="19" fillId="6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right"/>
    </xf>
    <xf numFmtId="49" fontId="13" fillId="6" borderId="1" xfId="0" applyNumberFormat="1" applyFont="1" applyFill="1" applyBorder="1" applyAlignment="1">
      <alignment horizontal="right"/>
    </xf>
    <xf numFmtId="167" fontId="5" fillId="6" borderId="1" xfId="0" applyNumberFormat="1" applyFont="1" applyFill="1" applyBorder="1" applyAlignment="1">
      <alignment horizontal="right"/>
    </xf>
    <xf numFmtId="168" fontId="5" fillId="6" borderId="1" xfId="0" applyNumberFormat="1" applyFont="1" applyFill="1" applyBorder="1" applyAlignment="1">
      <alignment horizontal="right"/>
    </xf>
    <xf numFmtId="2" fontId="5" fillId="6" borderId="1" xfId="0" applyNumberFormat="1" applyFont="1" applyFill="1" applyBorder="1" applyAlignment="1">
      <alignment horizontal="right"/>
    </xf>
    <xf numFmtId="2" fontId="19" fillId="6" borderId="1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49" fontId="11" fillId="5" borderId="6" xfId="0" applyNumberFormat="1" applyFont="1" applyFill="1" applyBorder="1" applyAlignment="1">
      <alignment horizontal="left"/>
    </xf>
    <xf numFmtId="49" fontId="21" fillId="5" borderId="0" xfId="0" applyNumberFormat="1" applyFont="1" applyFill="1" applyAlignment="1">
      <alignment horizontal="left"/>
    </xf>
    <xf numFmtId="168" fontId="11" fillId="5" borderId="6" xfId="0" applyNumberFormat="1" applyFont="1" applyFill="1" applyBorder="1" applyAlignment="1">
      <alignment horizontal="center"/>
    </xf>
    <xf numFmtId="4" fontId="11" fillId="5" borderId="15" xfId="0" applyNumberFormat="1" applyFont="1" applyFill="1" applyBorder="1" applyAlignment="1">
      <alignment horizontal="center"/>
    </xf>
    <xf numFmtId="0" fontId="11" fillId="0" borderId="0" xfId="0" applyFont="1"/>
    <xf numFmtId="49" fontId="14" fillId="5" borderId="6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49" fontId="14" fillId="5" borderId="16" xfId="0" applyNumberFormat="1" applyFont="1" applyFill="1" applyBorder="1" applyAlignment="1">
      <alignment horizontal="center"/>
    </xf>
    <xf numFmtId="0" fontId="1" fillId="0" borderId="6" xfId="1" applyBorder="1"/>
    <xf numFmtId="0" fontId="22" fillId="0" borderId="0" xfId="0" applyFont="1"/>
    <xf numFmtId="0" fontId="14" fillId="0" borderId="0" xfId="0" applyFont="1" applyAlignment="1">
      <alignment horizontal="left"/>
    </xf>
    <xf numFmtId="165" fontId="14" fillId="0" borderId="16" xfId="0" applyNumberFormat="1" applyFont="1" applyBorder="1" applyAlignment="1" applyProtection="1">
      <alignment horizontal="center"/>
      <protection locked="0"/>
    </xf>
    <xf numFmtId="49" fontId="14" fillId="0" borderId="16" xfId="0" applyNumberFormat="1" applyFont="1" applyBorder="1"/>
    <xf numFmtId="165" fontId="14" fillId="0" borderId="0" xfId="0" applyNumberFormat="1" applyFont="1" applyAlignment="1" applyProtection="1">
      <alignment horizontal="center"/>
      <protection locked="0"/>
    </xf>
    <xf numFmtId="0" fontId="14" fillId="0" borderId="6" xfId="0" applyFont="1" applyBorder="1"/>
    <xf numFmtId="49" fontId="14" fillId="0" borderId="15" xfId="0" applyNumberFormat="1" applyFont="1" applyBorder="1"/>
    <xf numFmtId="1" fontId="14" fillId="0" borderId="15" xfId="0" applyNumberFormat="1" applyFont="1" applyBorder="1" applyAlignment="1">
      <alignment horizontal="left"/>
    </xf>
    <xf numFmtId="0" fontId="14" fillId="0" borderId="16" xfId="0" applyFont="1" applyBorder="1"/>
    <xf numFmtId="49" fontId="14" fillId="0" borderId="17" xfId="0" applyNumberFormat="1" applyFont="1" applyBorder="1"/>
    <xf numFmtId="1" fontId="14" fillId="0" borderId="17" xfId="0" applyNumberFormat="1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1" fillId="0" borderId="0" xfId="1" applyBorder="1"/>
    <xf numFmtId="49" fontId="11" fillId="5" borderId="15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5" fontId="1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165" fontId="13" fillId="0" borderId="0" xfId="0" applyNumberFormat="1" applyFont="1" applyProtection="1">
      <protection locked="0"/>
    </xf>
    <xf numFmtId="165" fontId="23" fillId="0" borderId="0" xfId="0" applyNumberFormat="1" applyFont="1" applyProtection="1">
      <protection locked="0"/>
    </xf>
    <xf numFmtId="0" fontId="27" fillId="0" borderId="0" xfId="1" applyNumberFormat="1" applyFont="1" applyFill="1" applyBorder="1"/>
    <xf numFmtId="165" fontId="27" fillId="0" borderId="0" xfId="1" applyNumberFormat="1" applyFont="1" applyFill="1" applyBorder="1" applyAlignment="1">
      <alignment horizontal="left"/>
    </xf>
    <xf numFmtId="0" fontId="5" fillId="0" borderId="8" xfId="0" applyFont="1" applyBorder="1"/>
    <xf numFmtId="49" fontId="6" fillId="2" borderId="3" xfId="0" applyNumberFormat="1" applyFont="1" applyFill="1" applyBorder="1"/>
    <xf numFmtId="49" fontId="6" fillId="0" borderId="18" xfId="0" applyNumberFormat="1" applyFont="1" applyBorder="1"/>
    <xf numFmtId="49" fontId="5" fillId="0" borderId="8" xfId="0" applyNumberFormat="1" applyFont="1" applyBorder="1"/>
    <xf numFmtId="0" fontId="5" fillId="0" borderId="19" xfId="0" applyFont="1" applyBorder="1"/>
    <xf numFmtId="0" fontId="25" fillId="0" borderId="0" xfId="0" applyFont="1"/>
    <xf numFmtId="0" fontId="26" fillId="0" borderId="0" xfId="0" applyFont="1"/>
    <xf numFmtId="0" fontId="27" fillId="0" borderId="0" xfId="1" applyFont="1" applyFill="1" applyBorder="1"/>
    <xf numFmtId="49" fontId="27" fillId="0" borderId="0" xfId="1" applyNumberFormat="1" applyFont="1" applyFill="1" applyBorder="1" applyAlignment="1">
      <alignment horizontal="left"/>
    </xf>
    <xf numFmtId="0" fontId="27" fillId="0" borderId="0" xfId="1" applyFont="1" applyFill="1" applyBorder="1" applyAlignment="1"/>
    <xf numFmtId="0" fontId="27" fillId="0" borderId="0" xfId="1" applyFont="1" applyFill="1" applyBorder="1" applyAlignment="1">
      <alignment horizontal="left"/>
    </xf>
    <xf numFmtId="165" fontId="27" fillId="0" borderId="0" xfId="1" applyNumberFormat="1" applyFont="1" applyFill="1" applyBorder="1" applyAlignment="1">
      <alignment horizontal="left" vertical="center"/>
    </xf>
    <xf numFmtId="167" fontId="27" fillId="0" borderId="0" xfId="1" applyNumberFormat="1" applyFont="1" applyFill="1" applyBorder="1" applyAlignment="1">
      <alignment horizontal="left"/>
    </xf>
    <xf numFmtId="49" fontId="5" fillId="0" borderId="20" xfId="0" applyNumberFormat="1" applyFont="1" applyBorder="1"/>
    <xf numFmtId="49" fontId="5" fillId="0" borderId="18" xfId="0" applyNumberFormat="1" applyFont="1" applyBorder="1"/>
    <xf numFmtId="0" fontId="5" fillId="2" borderId="0" xfId="0" applyFont="1" applyFill="1"/>
    <xf numFmtId="165" fontId="18" fillId="4" borderId="0" xfId="1" applyNumberFormat="1" applyFont="1" applyFill="1" applyBorder="1" applyAlignment="1">
      <alignment horizontal="left" vertical="center"/>
    </xf>
    <xf numFmtId="49" fontId="18" fillId="4" borderId="0" xfId="1" applyNumberFormat="1" applyFont="1" applyFill="1" applyBorder="1" applyAlignment="1">
      <alignment horizontal="left"/>
    </xf>
    <xf numFmtId="0" fontId="15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8" fillId="0" borderId="0" xfId="1" applyFont="1" applyAlignment="1">
      <alignment horizontal="left"/>
    </xf>
    <xf numFmtId="165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0" fontId="28" fillId="0" borderId="0" xfId="0" applyFont="1"/>
    <xf numFmtId="4" fontId="5" fillId="0" borderId="0" xfId="0" applyNumberFormat="1" applyFont="1"/>
    <xf numFmtId="4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165" fontId="29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/>
    </xf>
    <xf numFmtId="49" fontId="30" fillId="6" borderId="1" xfId="0" applyNumberFormat="1" applyFont="1" applyFill="1" applyBorder="1" applyAlignment="1">
      <alignment horizontal="left"/>
    </xf>
    <xf numFmtId="168" fontId="19" fillId="6" borderId="1" xfId="0" applyNumberFormat="1" applyFont="1" applyFill="1" applyBorder="1" applyAlignment="1">
      <alignment horizontal="center"/>
    </xf>
    <xf numFmtId="4" fontId="19" fillId="6" borderId="1" xfId="0" applyNumberFormat="1" applyFont="1" applyFill="1" applyBorder="1" applyAlignment="1">
      <alignment horizontal="center"/>
    </xf>
    <xf numFmtId="49" fontId="19" fillId="6" borderId="10" xfId="0" applyNumberFormat="1" applyFont="1" applyFill="1" applyBorder="1" applyAlignment="1">
      <alignment horizontal="left"/>
    </xf>
    <xf numFmtId="165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left" shrinkToFit="1"/>
    </xf>
    <xf numFmtId="49" fontId="14" fillId="5" borderId="6" xfId="0" applyNumberFormat="1" applyFont="1" applyFill="1" applyBorder="1" applyAlignment="1">
      <alignment horizontal="center" shrinkToFit="1"/>
    </xf>
    <xf numFmtId="165" fontId="5" fillId="6" borderId="1" xfId="0" applyNumberFormat="1" applyFont="1" applyFill="1" applyBorder="1" applyAlignment="1">
      <alignment horizontal="center" shrinkToFit="1"/>
    </xf>
    <xf numFmtId="49" fontId="5" fillId="6" borderId="1" xfId="0" applyNumberFormat="1" applyFont="1" applyFill="1" applyBorder="1" applyAlignment="1">
      <alignment horizontal="left" shrinkToFit="1"/>
    </xf>
    <xf numFmtId="49" fontId="5" fillId="6" borderId="1" xfId="0" applyNumberFormat="1" applyFont="1" applyFill="1" applyBorder="1" applyAlignment="1">
      <alignment horizontal="center" shrinkToFit="1"/>
    </xf>
    <xf numFmtId="4" fontId="5" fillId="6" borderId="1" xfId="0" applyNumberFormat="1" applyFont="1" applyFill="1" applyBorder="1" applyAlignment="1">
      <alignment horizontal="center" shrinkToFit="1"/>
    </xf>
    <xf numFmtId="0" fontId="14" fillId="0" borderId="1" xfId="0" applyFont="1" applyBorder="1" applyAlignment="1">
      <alignment shrinkToFit="1"/>
    </xf>
    <xf numFmtId="49" fontId="5" fillId="6" borderId="10" xfId="0" applyNumberFormat="1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5" fontId="5" fillId="0" borderId="0" xfId="0" applyNumberFormat="1" applyFont="1"/>
    <xf numFmtId="165" fontId="6" fillId="0" borderId="0" xfId="0" applyNumberFormat="1" applyFont="1"/>
    <xf numFmtId="49" fontId="30" fillId="6" borderId="0" xfId="0" applyNumberFormat="1" applyFont="1" applyFill="1" applyAlignment="1">
      <alignment horizontal="left"/>
    </xf>
    <xf numFmtId="49" fontId="5" fillId="6" borderId="0" xfId="0" applyNumberFormat="1" applyFont="1" applyFill="1" applyAlignment="1">
      <alignment horizontal="center"/>
    </xf>
    <xf numFmtId="0" fontId="18" fillId="0" borderId="0" xfId="1" applyFont="1" applyAlignment="1"/>
    <xf numFmtId="4" fontId="5" fillId="0" borderId="0" xfId="0" applyNumberFormat="1" applyFont="1" applyAlignment="1">
      <alignment horizontal="center"/>
    </xf>
    <xf numFmtId="49" fontId="19" fillId="6" borderId="0" xfId="0" applyNumberFormat="1" applyFont="1" applyFill="1" applyAlignment="1">
      <alignment horizontal="left"/>
    </xf>
    <xf numFmtId="49" fontId="32" fillId="0" borderId="4" xfId="0" applyNumberFormat="1" applyFont="1" applyBorder="1" applyAlignment="1">
      <alignment horizontal="left"/>
    </xf>
    <xf numFmtId="165" fontId="2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/>
    </xf>
    <xf numFmtId="0" fontId="1" fillId="0" borderId="0" xfId="1" applyFill="1" applyBorder="1"/>
    <xf numFmtId="49" fontId="5" fillId="0" borderId="21" xfId="0" applyNumberFormat="1" applyFont="1" applyBorder="1"/>
    <xf numFmtId="0" fontId="2" fillId="0" borderId="1" xfId="0" applyFont="1" applyBorder="1" applyAlignment="1">
      <alignment horizontal="left"/>
    </xf>
    <xf numFmtId="165" fontId="33" fillId="0" borderId="0" xfId="0" applyNumberFormat="1" applyFont="1"/>
    <xf numFmtId="0" fontId="34" fillId="0" borderId="0" xfId="0" applyFont="1"/>
    <xf numFmtId="49" fontId="35" fillId="0" borderId="8" xfId="0" applyNumberFormat="1" applyFont="1" applyBorder="1" applyAlignment="1">
      <alignment horizontal="left"/>
    </xf>
    <xf numFmtId="0" fontId="2" fillId="0" borderId="9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0" fontId="36" fillId="0" borderId="0" xfId="0" applyFont="1"/>
    <xf numFmtId="0" fontId="33" fillId="0" borderId="0" xfId="0" applyFont="1"/>
    <xf numFmtId="49" fontId="2" fillId="0" borderId="8" xfId="0" applyNumberFormat="1" applyFont="1" applyBorder="1" applyAlignment="1">
      <alignment horizontal="left"/>
    </xf>
    <xf numFmtId="0" fontId="4" fillId="0" borderId="8" xfId="1" applyFont="1" applyFill="1" applyBorder="1" applyAlignment="1">
      <alignment horizontal="left"/>
    </xf>
    <xf numFmtId="0" fontId="2" fillId="0" borderId="0" xfId="0" applyFont="1"/>
    <xf numFmtId="0" fontId="37" fillId="0" borderId="8" xfId="1" applyFont="1" applyFill="1" applyBorder="1" applyAlignment="1">
      <alignment horizontal="left"/>
    </xf>
    <xf numFmtId="49" fontId="38" fillId="0" borderId="22" xfId="0" applyNumberFormat="1" applyFont="1" applyBorder="1" applyAlignment="1">
      <alignment horizontal="left"/>
    </xf>
    <xf numFmtId="49" fontId="38" fillId="0" borderId="15" xfId="0" applyNumberFormat="1" applyFont="1" applyBorder="1" applyAlignment="1">
      <alignment horizontal="left"/>
    </xf>
    <xf numFmtId="49" fontId="31" fillId="0" borderId="22" xfId="0" applyNumberFormat="1" applyFont="1" applyBorder="1" applyAlignment="1">
      <alignment horizontal="left"/>
    </xf>
    <xf numFmtId="49" fontId="31" fillId="0" borderId="15" xfId="0" applyNumberFormat="1" applyFont="1" applyBorder="1" applyAlignment="1">
      <alignment horizontal="left"/>
    </xf>
    <xf numFmtId="0" fontId="1" fillId="0" borderId="22" xfId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32" fillId="6" borderId="1" xfId="0" applyFont="1" applyFill="1" applyBorder="1" applyAlignment="1">
      <alignment horizontal="left" shrinkToFit="1"/>
    </xf>
    <xf numFmtId="0" fontId="32" fillId="0" borderId="1" xfId="0" applyFont="1" applyBorder="1" applyAlignment="1">
      <alignment wrapText="1"/>
    </xf>
    <xf numFmtId="0" fontId="6" fillId="6" borderId="1" xfId="0" applyFont="1" applyFill="1" applyBorder="1" applyAlignment="1">
      <alignment horizontal="left" shrinkToFit="1"/>
    </xf>
    <xf numFmtId="0" fontId="24" fillId="0" borderId="0" xfId="0" applyFont="1"/>
    <xf numFmtId="0" fontId="25" fillId="0" borderId="0" xfId="1" applyNumberFormat="1" applyFont="1" applyFill="1" applyBorder="1"/>
    <xf numFmtId="0" fontId="0" fillId="0" borderId="0" xfId="0" applyAlignment="1">
      <alignment wrapText="1"/>
    </xf>
    <xf numFmtId="1" fontId="13" fillId="0" borderId="0" xfId="0" applyNumberFormat="1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left" vertical="top"/>
    </xf>
    <xf numFmtId="1" fontId="14" fillId="0" borderId="0" xfId="0" applyNumberFormat="1" applyFont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" fontId="13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avinci-defet.com/en/article/VA-1370_8" TargetMode="External"/><Relationship Id="rId21" Type="http://schemas.openxmlformats.org/officeDocument/2006/relationships/hyperlink" Target="https://www.davinci-defet.com/en/article/VA-140" TargetMode="External"/><Relationship Id="rId63" Type="http://schemas.openxmlformats.org/officeDocument/2006/relationships/hyperlink" Target="https://www.davinci-defet.com/en/article/VA-490" TargetMode="External"/><Relationship Id="rId159" Type="http://schemas.openxmlformats.org/officeDocument/2006/relationships/hyperlink" Target="https://www.davinci-defet.com/en/article/VA-2487" TargetMode="External"/><Relationship Id="rId170" Type="http://schemas.openxmlformats.org/officeDocument/2006/relationships/hyperlink" Target="https://www.davinci-defet.com/en/article/VA-5040_50" TargetMode="External"/><Relationship Id="rId226" Type="http://schemas.openxmlformats.org/officeDocument/2006/relationships/hyperlink" Target="https://www.davinci-defet.com/en/article/VA-7700_12" TargetMode="External"/><Relationship Id="rId107" Type="http://schemas.openxmlformats.org/officeDocument/2006/relationships/hyperlink" Target="https://www.davinci-defet.com/en/article/VA-1203K_2" TargetMode="External"/><Relationship Id="rId11" Type="http://schemas.openxmlformats.org/officeDocument/2006/relationships/hyperlink" Target="https://www.davinci-defet.com/en/article/VA-88" TargetMode="External"/><Relationship Id="rId32" Type="http://schemas.openxmlformats.org/officeDocument/2006/relationships/hyperlink" Target="https://www.davinci-defet.com/en/article/VA-353B" TargetMode="External"/><Relationship Id="rId53" Type="http://schemas.openxmlformats.org/officeDocument/2006/relationships/hyperlink" Target="https://www.davinci-defet.com/en/article/VA-418_3" TargetMode="External"/><Relationship Id="rId74" Type="http://schemas.openxmlformats.org/officeDocument/2006/relationships/hyperlink" Target="https://www.davinci-defet.com/en/article/VA-601" TargetMode="External"/><Relationship Id="rId128" Type="http://schemas.openxmlformats.org/officeDocument/2006/relationships/hyperlink" Target="https://www.davinci-defet.com/en/article/VA-1570_8" TargetMode="External"/><Relationship Id="rId149" Type="http://schemas.openxmlformats.org/officeDocument/2006/relationships/hyperlink" Target="https://www.davinci-defet.com/en/article/VA-2015_8" TargetMode="External"/><Relationship Id="rId5" Type="http://schemas.openxmlformats.org/officeDocument/2006/relationships/hyperlink" Target="https://www.davinci-defet.com/en/article/VA-18_16" TargetMode="External"/><Relationship Id="rId95" Type="http://schemas.openxmlformats.org/officeDocument/2006/relationships/hyperlink" Target="https://www.davinci-defet.com/en/article/VA-987" TargetMode="External"/><Relationship Id="rId160" Type="http://schemas.openxmlformats.org/officeDocument/2006/relationships/hyperlink" Target="https://www.davinci-defet.com/en/article/VA-2491" TargetMode="External"/><Relationship Id="rId181" Type="http://schemas.openxmlformats.org/officeDocument/2006/relationships/hyperlink" Target="https://www.davinci-defet.com/en/article/VA-5506_4" TargetMode="External"/><Relationship Id="rId216" Type="http://schemas.openxmlformats.org/officeDocument/2006/relationships/hyperlink" Target="https://www.davinci-defet.com/en/article/VA-7195_12" TargetMode="External"/><Relationship Id="rId237" Type="http://schemas.openxmlformats.org/officeDocument/2006/relationships/hyperlink" Target="https://www.davinci-defet.com/en/article/VA-7823" TargetMode="External"/><Relationship Id="rId258" Type="http://schemas.openxmlformats.org/officeDocument/2006/relationships/hyperlink" Target="https://www.davinci-defet.com/en/article/VA-1621_8" TargetMode="External"/><Relationship Id="rId22" Type="http://schemas.openxmlformats.org/officeDocument/2006/relationships/hyperlink" Target="https://www.davinci-defet.com/en/article/VA-143" TargetMode="External"/><Relationship Id="rId43" Type="http://schemas.openxmlformats.org/officeDocument/2006/relationships/hyperlink" Target="https://www.davinci-defet.com/en/article/VA-379_8" TargetMode="External"/><Relationship Id="rId64" Type="http://schemas.openxmlformats.org/officeDocument/2006/relationships/hyperlink" Target="https://www.davinci-defet.com/en/article/VA-495" TargetMode="External"/><Relationship Id="rId118" Type="http://schemas.openxmlformats.org/officeDocument/2006/relationships/hyperlink" Target="https://www.davinci-defet.com/en/article/VA-1373_8" TargetMode="External"/><Relationship Id="rId139" Type="http://schemas.openxmlformats.org/officeDocument/2006/relationships/hyperlink" Target="https://www.davinci-defet.com/en/article/VA-1810_8" TargetMode="External"/><Relationship Id="rId85" Type="http://schemas.openxmlformats.org/officeDocument/2006/relationships/hyperlink" Target="https://www.davinci-defet.com/en/article/VA-710" TargetMode="External"/><Relationship Id="rId150" Type="http://schemas.openxmlformats.org/officeDocument/2006/relationships/hyperlink" Target="https://www.davinci-defet.com/en/article/VA-2400-4_60" TargetMode="External"/><Relationship Id="rId171" Type="http://schemas.openxmlformats.org/officeDocument/2006/relationships/hyperlink" Target="https://www.davinci-defet.com/en/article/VA-5043_50" TargetMode="External"/><Relationship Id="rId192" Type="http://schemas.openxmlformats.org/officeDocument/2006/relationships/hyperlink" Target="https://www.davinci-defet.com/en/article/VA-5597_10" TargetMode="External"/><Relationship Id="rId206" Type="http://schemas.openxmlformats.org/officeDocument/2006/relationships/hyperlink" Target="https://www.davinci-defet.com/en/article/VA-7106_16" TargetMode="External"/><Relationship Id="rId227" Type="http://schemas.openxmlformats.org/officeDocument/2006/relationships/hyperlink" Target="https://www.davinci-defet.com/en/article/VA-7705_12" TargetMode="External"/><Relationship Id="rId248" Type="http://schemas.openxmlformats.org/officeDocument/2006/relationships/hyperlink" Target="https://www.davinci-defet.com/en/article/VA-11245" TargetMode="External"/><Relationship Id="rId12" Type="http://schemas.openxmlformats.org/officeDocument/2006/relationships/hyperlink" Target="https://www.davinci-defet.com/en/article/VA-96" TargetMode="External"/><Relationship Id="rId33" Type="http://schemas.openxmlformats.org/officeDocument/2006/relationships/hyperlink" Target="https://www.davinci-defet.com/en/article/VA-353R" TargetMode="External"/><Relationship Id="rId108" Type="http://schemas.openxmlformats.org/officeDocument/2006/relationships/hyperlink" Target="https://www.davinci-defet.com/en/article/VA-1210" TargetMode="External"/><Relationship Id="rId129" Type="http://schemas.openxmlformats.org/officeDocument/2006/relationships/hyperlink" Target="https://www.davinci-defet.com/en/article/VA-1573_6" TargetMode="External"/><Relationship Id="rId54" Type="http://schemas.openxmlformats.org/officeDocument/2006/relationships/hyperlink" Target="https://www.davinci-defet.com/en/article/VA-422" TargetMode="External"/><Relationship Id="rId75" Type="http://schemas.openxmlformats.org/officeDocument/2006/relationships/hyperlink" Target="https://www.davinci-defet.com/en/article/VA-604" TargetMode="External"/><Relationship Id="rId96" Type="http://schemas.openxmlformats.org/officeDocument/2006/relationships/hyperlink" Target="https://www.davinci-defet.com/en/article/VA-988" TargetMode="External"/><Relationship Id="rId140" Type="http://schemas.openxmlformats.org/officeDocument/2006/relationships/hyperlink" Target="https://www.davinci-defet.com/en/article/VA-1815_8" TargetMode="External"/><Relationship Id="rId161" Type="http://schemas.openxmlformats.org/officeDocument/2006/relationships/hyperlink" Target="https://www.davinci-defet.com/en/article/VA-2493" TargetMode="External"/><Relationship Id="rId182" Type="http://schemas.openxmlformats.org/officeDocument/2006/relationships/hyperlink" Target="https://www.davinci-defet.com/en/article/VA-5519_8" TargetMode="External"/><Relationship Id="rId217" Type="http://schemas.openxmlformats.org/officeDocument/2006/relationships/hyperlink" Target="https://www.davinci-defet.com/en/article/VA-7197_12" TargetMode="External"/><Relationship Id="rId6" Type="http://schemas.openxmlformats.org/officeDocument/2006/relationships/hyperlink" Target="https://www.davinci-defet.com/en/article/VA-19_6" TargetMode="External"/><Relationship Id="rId238" Type="http://schemas.openxmlformats.org/officeDocument/2006/relationships/hyperlink" Target="https://www.davinci-defet.com/en/article/VA-7900_12" TargetMode="External"/><Relationship Id="rId259" Type="http://schemas.openxmlformats.org/officeDocument/2006/relationships/hyperlink" Target="https://www.davinci-defet.com/en/article/VA-1821_8" TargetMode="External"/><Relationship Id="rId23" Type="http://schemas.openxmlformats.org/officeDocument/2006/relationships/hyperlink" Target="https://www.davinci-defet.com/en/article/VA-145" TargetMode="External"/><Relationship Id="rId119" Type="http://schemas.openxmlformats.org/officeDocument/2006/relationships/hyperlink" Target="https://www.davinci-defet.com/en/article/VA-1374_8" TargetMode="External"/><Relationship Id="rId44" Type="http://schemas.openxmlformats.org/officeDocument/2006/relationships/hyperlink" Target="https://www.davinci-defet.com/en/article/VA-393_8" TargetMode="External"/><Relationship Id="rId65" Type="http://schemas.openxmlformats.org/officeDocument/2006/relationships/hyperlink" Target="https://www.davinci-defet.com/en/article/VA-498" TargetMode="External"/><Relationship Id="rId86" Type="http://schemas.openxmlformats.org/officeDocument/2006/relationships/hyperlink" Target="https://www.davinci-defet.com/en/article/VA-803" TargetMode="External"/><Relationship Id="rId130" Type="http://schemas.openxmlformats.org/officeDocument/2006/relationships/hyperlink" Target="https://www.davinci-defet.com/en/article/VA-1587j_6" TargetMode="External"/><Relationship Id="rId151" Type="http://schemas.openxmlformats.org/officeDocument/2006/relationships/hyperlink" Target="https://www.davinci-defet.com/en/article/VA-2410" TargetMode="External"/><Relationship Id="rId172" Type="http://schemas.openxmlformats.org/officeDocument/2006/relationships/hyperlink" Target="https://www.davinci-defet.com/en/article/VA-5073_50" TargetMode="External"/><Relationship Id="rId193" Type="http://schemas.openxmlformats.org/officeDocument/2006/relationships/hyperlink" Target="https://www.davinci-defet.com/en/article/VA-5598_10" TargetMode="External"/><Relationship Id="rId207" Type="http://schemas.openxmlformats.org/officeDocument/2006/relationships/hyperlink" Target="https://www.davinci-defet.com/en/article/VA-7108_24" TargetMode="External"/><Relationship Id="rId228" Type="http://schemas.openxmlformats.org/officeDocument/2006/relationships/hyperlink" Target="https://www.davinci-defet.com/en/article/VA-7706_20" TargetMode="External"/><Relationship Id="rId249" Type="http://schemas.openxmlformats.org/officeDocument/2006/relationships/hyperlink" Target="https://www.davinci-defet.com/en/article/VA-11492" TargetMode="External"/><Relationship Id="rId13" Type="http://schemas.openxmlformats.org/officeDocument/2006/relationships/hyperlink" Target="https://www.davinci-defet.com/en/article/VA-99" TargetMode="External"/><Relationship Id="rId109" Type="http://schemas.openxmlformats.org/officeDocument/2006/relationships/hyperlink" Target="https://www.davinci-defet.com/en/article/VA-1222" TargetMode="External"/><Relationship Id="rId260" Type="http://schemas.openxmlformats.org/officeDocument/2006/relationships/hyperlink" Target="https://www.davinci-defet.com/en/article/VA-1825_8" TargetMode="External"/><Relationship Id="rId34" Type="http://schemas.openxmlformats.org/officeDocument/2006/relationships/hyperlink" Target="https://www.davinci-defet.com/en/article/VA-354B" TargetMode="External"/><Relationship Id="rId55" Type="http://schemas.openxmlformats.org/officeDocument/2006/relationships/hyperlink" Target="https://www.davinci-defet.com/en/article/VA-428" TargetMode="External"/><Relationship Id="rId76" Type="http://schemas.openxmlformats.org/officeDocument/2006/relationships/hyperlink" Target="https://www.davinci-defet.com/en/article/VA-640" TargetMode="External"/><Relationship Id="rId97" Type="http://schemas.openxmlformats.org/officeDocument/2006/relationships/hyperlink" Target="https://www.davinci-defet.com/en/article/VA-989" TargetMode="External"/><Relationship Id="rId120" Type="http://schemas.openxmlformats.org/officeDocument/2006/relationships/hyperlink" Target="https://www.davinci-defet.com/en/article/VA-1375_8" TargetMode="External"/><Relationship Id="rId141" Type="http://schemas.openxmlformats.org/officeDocument/2006/relationships/hyperlink" Target="https://www.davinci-defet.com/en/article/VA-1833_12" TargetMode="External"/><Relationship Id="rId7" Type="http://schemas.openxmlformats.org/officeDocument/2006/relationships/hyperlink" Target="https://www.davinci-defet.com/en/article/VA-25" TargetMode="External"/><Relationship Id="rId162" Type="http://schemas.openxmlformats.org/officeDocument/2006/relationships/hyperlink" Target="https://www.davinci-defet.com/en/article/VA-3373_8" TargetMode="External"/><Relationship Id="rId183" Type="http://schemas.openxmlformats.org/officeDocument/2006/relationships/hyperlink" Target="https://www.davinci-defet.com/en/article/VA-5522_8" TargetMode="External"/><Relationship Id="rId218" Type="http://schemas.openxmlformats.org/officeDocument/2006/relationships/hyperlink" Target="https://www.davinci-defet.com/en/article/VA-7223_12" TargetMode="External"/><Relationship Id="rId239" Type="http://schemas.openxmlformats.org/officeDocument/2006/relationships/hyperlink" Target="https://www.davinci-defet.com/en/article/VA-7902_12" TargetMode="External"/><Relationship Id="rId250" Type="http://schemas.openxmlformats.org/officeDocument/2006/relationships/hyperlink" Target="https://www.davinci-defet.com/en/article/VA-11543" TargetMode="External"/><Relationship Id="rId24" Type="http://schemas.openxmlformats.org/officeDocument/2006/relationships/hyperlink" Target="https://www.davinci-defet.com/en/article/VA-170" TargetMode="External"/><Relationship Id="rId45" Type="http://schemas.openxmlformats.org/officeDocument/2006/relationships/hyperlink" Target="https://www.davinci-defet.com/en/article/VA-394_8" TargetMode="External"/><Relationship Id="rId66" Type="http://schemas.openxmlformats.org/officeDocument/2006/relationships/hyperlink" Target="https://www.davinci-defet.com/en/article/VA-499" TargetMode="External"/><Relationship Id="rId87" Type="http://schemas.openxmlformats.org/officeDocument/2006/relationships/hyperlink" Target="https://www.davinci-defet.com/en/article/VA-806_18" TargetMode="External"/><Relationship Id="rId110" Type="http://schemas.openxmlformats.org/officeDocument/2006/relationships/hyperlink" Target="https://www.davinci-defet.com/en/article/VA-1270" TargetMode="External"/><Relationship Id="rId131" Type="http://schemas.openxmlformats.org/officeDocument/2006/relationships/hyperlink" Target="https://www.davinci-defet.com/en/article/VA-1593TP_6" TargetMode="External"/><Relationship Id="rId152" Type="http://schemas.openxmlformats.org/officeDocument/2006/relationships/hyperlink" Target="https://www.davinci-defet.com/en/article/VA-2429_50" TargetMode="External"/><Relationship Id="rId173" Type="http://schemas.openxmlformats.org/officeDocument/2006/relationships/hyperlink" Target="https://www.davinci-defet.com/en/article/VA-5074_50" TargetMode="External"/><Relationship Id="rId194" Type="http://schemas.openxmlformats.org/officeDocument/2006/relationships/hyperlink" Target="https://www.davinci-defet.com/en/article/VA-5599_10" TargetMode="External"/><Relationship Id="rId208" Type="http://schemas.openxmlformats.org/officeDocument/2006/relationships/hyperlink" Target="https://www.davinci-defet.com/en/article/VA-7123_12" TargetMode="External"/><Relationship Id="rId229" Type="http://schemas.openxmlformats.org/officeDocument/2006/relationships/hyperlink" Target="https://www.davinci-defet.com/en/article/VA-7708_24" TargetMode="External"/><Relationship Id="rId240" Type="http://schemas.openxmlformats.org/officeDocument/2006/relationships/hyperlink" Target="https://www.davinci-defet.com/en/article/VA-7979_12" TargetMode="External"/><Relationship Id="rId261" Type="http://schemas.openxmlformats.org/officeDocument/2006/relationships/hyperlink" Target="https://www.davinci-defet.com/en/article/VA-1827_8" TargetMode="External"/><Relationship Id="rId14" Type="http://schemas.openxmlformats.org/officeDocument/2006/relationships/hyperlink" Target="https://www.davinci-defet.com/en/article/VA-100" TargetMode="External"/><Relationship Id="rId35" Type="http://schemas.openxmlformats.org/officeDocument/2006/relationships/hyperlink" Target="https://www.davinci-defet.com/en/article/VA-354R" TargetMode="External"/><Relationship Id="rId56" Type="http://schemas.openxmlformats.org/officeDocument/2006/relationships/hyperlink" Target="https://www.davinci-defet.com/en/article/VA-433" TargetMode="External"/><Relationship Id="rId77" Type="http://schemas.openxmlformats.org/officeDocument/2006/relationships/hyperlink" Target="https://www.davinci-defet.com/en/article/VA-698" TargetMode="External"/><Relationship Id="rId100" Type="http://schemas.openxmlformats.org/officeDocument/2006/relationships/hyperlink" Target="https://www.davinci-defet.com/en/article/VA-1002_60" TargetMode="External"/><Relationship Id="rId8" Type="http://schemas.openxmlformats.org/officeDocument/2006/relationships/hyperlink" Target="https://www.davinci-defet.com/en/article/VA-35_6" TargetMode="External"/><Relationship Id="rId98" Type="http://schemas.openxmlformats.org/officeDocument/2006/relationships/hyperlink" Target="https://www.davinci-defet.com/en/article/VA-991" TargetMode="External"/><Relationship Id="rId121" Type="http://schemas.openxmlformats.org/officeDocument/2006/relationships/hyperlink" Target="https://www.davinci-defet.com/en/article/VA-1381_8" TargetMode="External"/><Relationship Id="rId142" Type="http://schemas.openxmlformats.org/officeDocument/2006/relationships/hyperlink" Target="https://www.davinci-defet.com/en/article/VA-1840_12" TargetMode="External"/><Relationship Id="rId163" Type="http://schemas.openxmlformats.org/officeDocument/2006/relationships/hyperlink" Target="https://www.davinci-defet.com/en/article/VA-3374_8" TargetMode="External"/><Relationship Id="rId184" Type="http://schemas.openxmlformats.org/officeDocument/2006/relationships/hyperlink" Target="https://www.davinci-defet.com/en/article/VA-5526_4" TargetMode="External"/><Relationship Id="rId219" Type="http://schemas.openxmlformats.org/officeDocument/2006/relationships/hyperlink" Target="https://www.davinci-defet.com/en/article/VA-7400_12" TargetMode="External"/><Relationship Id="rId230" Type="http://schemas.openxmlformats.org/officeDocument/2006/relationships/hyperlink" Target="https://www.davinci-defet.com/en/article/VA-7723_12" TargetMode="External"/><Relationship Id="rId251" Type="http://schemas.openxmlformats.org/officeDocument/2006/relationships/hyperlink" Target="https://www.davinci-defet.com/en/article/VA-12200" TargetMode="External"/><Relationship Id="rId25" Type="http://schemas.openxmlformats.org/officeDocument/2006/relationships/hyperlink" Target="https://www.davinci-defet.com/en/article/VA-175" TargetMode="External"/><Relationship Id="rId46" Type="http://schemas.openxmlformats.org/officeDocument/2006/relationships/hyperlink" Target="https://www.davinci-defet.com/en/article/VA-400" TargetMode="External"/><Relationship Id="rId67" Type="http://schemas.openxmlformats.org/officeDocument/2006/relationships/hyperlink" Target="https://www.davinci-defet.com/en/article/VA-500" TargetMode="External"/><Relationship Id="rId88" Type="http://schemas.openxmlformats.org/officeDocument/2006/relationships/hyperlink" Target="https://www.davinci-defet.com/en/article/VA-837" TargetMode="External"/><Relationship Id="rId111" Type="http://schemas.openxmlformats.org/officeDocument/2006/relationships/hyperlink" Target="https://www.davinci-defet.com/en/article/VA-1280" TargetMode="External"/><Relationship Id="rId132" Type="http://schemas.openxmlformats.org/officeDocument/2006/relationships/hyperlink" Target="https://www.davinci-defet.com/en/article/VA-1597TP" TargetMode="External"/><Relationship Id="rId153" Type="http://schemas.openxmlformats.org/officeDocument/2006/relationships/hyperlink" Target="https://www.davinci-defet.com/en/article/VA-2466_50" TargetMode="External"/><Relationship Id="rId174" Type="http://schemas.openxmlformats.org/officeDocument/2006/relationships/hyperlink" Target="https://www.davinci-defet.com/en/article/VA-5076_50" TargetMode="External"/><Relationship Id="rId195" Type="http://schemas.openxmlformats.org/officeDocument/2006/relationships/hyperlink" Target="https://www.davinci-defet.com/en/article/VA-5723_10" TargetMode="External"/><Relationship Id="rId209" Type="http://schemas.openxmlformats.org/officeDocument/2006/relationships/hyperlink" Target="https://www.davinci-defet.com/en/article/VA-7129_12" TargetMode="External"/><Relationship Id="rId220" Type="http://schemas.openxmlformats.org/officeDocument/2006/relationships/hyperlink" Target="https://www.davinci-defet.com/en/article/VA-7406_12" TargetMode="External"/><Relationship Id="rId241" Type="http://schemas.openxmlformats.org/officeDocument/2006/relationships/hyperlink" Target="https://www.davinci-defet.com/en/article/VA-8329_12" TargetMode="External"/><Relationship Id="rId15" Type="http://schemas.openxmlformats.org/officeDocument/2006/relationships/hyperlink" Target="https://www.davinci-defet.com/en/article/VA-111" TargetMode="External"/><Relationship Id="rId36" Type="http://schemas.openxmlformats.org/officeDocument/2006/relationships/hyperlink" Target="https://www.davinci-defet.com/en/article/VA-363_6" TargetMode="External"/><Relationship Id="rId57" Type="http://schemas.openxmlformats.org/officeDocument/2006/relationships/hyperlink" Target="https://www.davinci-defet.com/en/article/VA-438" TargetMode="External"/><Relationship Id="rId262" Type="http://schemas.openxmlformats.org/officeDocument/2006/relationships/hyperlink" Target="https://www.davinci-defet.com/en/article/VA-5022_30" TargetMode="External"/><Relationship Id="rId78" Type="http://schemas.openxmlformats.org/officeDocument/2006/relationships/hyperlink" Target="https://www.davinci-defet.com/en/article/VA-700" TargetMode="External"/><Relationship Id="rId99" Type="http://schemas.openxmlformats.org/officeDocument/2006/relationships/hyperlink" Target="https://www.davinci-defet.com/en/article/VA-1002" TargetMode="External"/><Relationship Id="rId101" Type="http://schemas.openxmlformats.org/officeDocument/2006/relationships/hyperlink" Target="https://www.davinci-defet.com/en/article/VA-1015" TargetMode="External"/><Relationship Id="rId122" Type="http://schemas.openxmlformats.org/officeDocument/2006/relationships/hyperlink" Target="https://www.davinci-defet.com/en/article/VA-1385" TargetMode="External"/><Relationship Id="rId143" Type="http://schemas.openxmlformats.org/officeDocument/2006/relationships/hyperlink" Target="https://www.davinci-defet.com/en/article/VA-1845_12" TargetMode="External"/><Relationship Id="rId164" Type="http://schemas.openxmlformats.org/officeDocument/2006/relationships/hyperlink" Target="https://www.davinci-defet.com/en/article/VA-4033" TargetMode="External"/><Relationship Id="rId185" Type="http://schemas.openxmlformats.org/officeDocument/2006/relationships/hyperlink" Target="https://www.davinci-defet.com/en/article/VA-5527_10" TargetMode="External"/><Relationship Id="rId9" Type="http://schemas.openxmlformats.org/officeDocument/2006/relationships/hyperlink" Target="https://www.davinci-defet.com/en/article/VA-70_3" TargetMode="External"/><Relationship Id="rId210" Type="http://schemas.openxmlformats.org/officeDocument/2006/relationships/hyperlink" Target="https://www.davinci-defet.com/en/article/VA-7182_12" TargetMode="External"/><Relationship Id="rId26" Type="http://schemas.openxmlformats.org/officeDocument/2006/relationships/hyperlink" Target="https://www.davinci-defet.com/en/article/VA-188" TargetMode="External"/><Relationship Id="rId231" Type="http://schemas.openxmlformats.org/officeDocument/2006/relationships/hyperlink" Target="https://www.davinci-defet.com/en/article/VA-7729_12" TargetMode="External"/><Relationship Id="rId252" Type="http://schemas.openxmlformats.org/officeDocument/2006/relationships/hyperlink" Target="https://www.davinci-defet.com/en/article/VA-13750_8" TargetMode="External"/><Relationship Id="rId47" Type="http://schemas.openxmlformats.org/officeDocument/2006/relationships/hyperlink" Target="https://www.davinci-defet.com/en/article/VA-403_5" TargetMode="External"/><Relationship Id="rId68" Type="http://schemas.openxmlformats.org/officeDocument/2006/relationships/hyperlink" Target="https://www.davinci-defet.com/en/article/VA-502" TargetMode="External"/><Relationship Id="rId89" Type="http://schemas.openxmlformats.org/officeDocument/2006/relationships/hyperlink" Target="https://www.davinci-defet.com/en/article/VA-893TP" TargetMode="External"/><Relationship Id="rId112" Type="http://schemas.openxmlformats.org/officeDocument/2006/relationships/hyperlink" Target="https://www.davinci-defet.com/en/article/VA-1287" TargetMode="External"/><Relationship Id="rId133" Type="http://schemas.openxmlformats.org/officeDocument/2006/relationships/hyperlink" Target="https://www.davinci-defet.com/en/article/VA-1598TP" TargetMode="External"/><Relationship Id="rId154" Type="http://schemas.openxmlformats.org/officeDocument/2006/relationships/hyperlink" Target="https://www.davinci-defet.com/en/article/VA-2468_60" TargetMode="External"/><Relationship Id="rId175" Type="http://schemas.openxmlformats.org/officeDocument/2006/relationships/hyperlink" Target="https://www.davinci-defet.com/en/article/VA-5080_50" TargetMode="External"/><Relationship Id="rId196" Type="http://schemas.openxmlformats.org/officeDocument/2006/relationships/hyperlink" Target="https://www.davinci-defet.com/en/article/VA-5822_12" TargetMode="External"/><Relationship Id="rId200" Type="http://schemas.openxmlformats.org/officeDocument/2006/relationships/hyperlink" Target="https://www.davinci-defet.com/en/article/VA-5923_10" TargetMode="External"/><Relationship Id="rId16" Type="http://schemas.openxmlformats.org/officeDocument/2006/relationships/hyperlink" Target="https://www.davinci-defet.com/en/article/VA-112" TargetMode="External"/><Relationship Id="rId221" Type="http://schemas.openxmlformats.org/officeDocument/2006/relationships/hyperlink" Target="https://www.davinci-defet.com/en/article/VA-7423_12" TargetMode="External"/><Relationship Id="rId242" Type="http://schemas.openxmlformats.org/officeDocument/2006/relationships/hyperlink" Target="https://www.davinci-defet.com/en/article/VA-8630_12" TargetMode="External"/><Relationship Id="rId263" Type="http://schemas.openxmlformats.org/officeDocument/2006/relationships/hyperlink" Target="https://www.davinci-defet.com/en/article/VA-673_4" TargetMode="External"/><Relationship Id="rId37" Type="http://schemas.openxmlformats.org/officeDocument/2006/relationships/hyperlink" Target="https://www.davinci-defet.com/en/article/VA-364_6" TargetMode="External"/><Relationship Id="rId58" Type="http://schemas.openxmlformats.org/officeDocument/2006/relationships/hyperlink" Target="https://www.davinci-defet.com/en/article/VA-442" TargetMode="External"/><Relationship Id="rId79" Type="http://schemas.openxmlformats.org/officeDocument/2006/relationships/hyperlink" Target="https://www.davinci-defet.com/en/article/VA-703" TargetMode="External"/><Relationship Id="rId102" Type="http://schemas.openxmlformats.org/officeDocument/2006/relationships/hyperlink" Target="https://www.davinci-defet.com/en/article/VA-1105" TargetMode="External"/><Relationship Id="rId123" Type="http://schemas.openxmlformats.org/officeDocument/2006/relationships/hyperlink" Target="https://www.davinci-defet.com/en/article/VA-1503" TargetMode="External"/><Relationship Id="rId144" Type="http://schemas.openxmlformats.org/officeDocument/2006/relationships/hyperlink" Target="https://www.davinci-defet.com/en/article/VA-1865_12" TargetMode="External"/><Relationship Id="rId90" Type="http://schemas.openxmlformats.org/officeDocument/2006/relationships/hyperlink" Target="https://www.davinci-defet.com/en/article/VA-898" TargetMode="External"/><Relationship Id="rId165" Type="http://schemas.openxmlformats.org/officeDocument/2006/relationships/hyperlink" Target="https://www.davinci-defet.com/en/article/VA-4433" TargetMode="External"/><Relationship Id="rId186" Type="http://schemas.openxmlformats.org/officeDocument/2006/relationships/hyperlink" Target="https://www.davinci-defet.com/en/article/VA-5530_10" TargetMode="External"/><Relationship Id="rId211" Type="http://schemas.openxmlformats.org/officeDocument/2006/relationships/hyperlink" Target="https://www.davinci-defet.com/en/article/VA-7185_12" TargetMode="External"/><Relationship Id="rId232" Type="http://schemas.openxmlformats.org/officeDocument/2006/relationships/hyperlink" Target="https://www.davinci-defet.com/en/article/VA-7782_12" TargetMode="External"/><Relationship Id="rId253" Type="http://schemas.openxmlformats.org/officeDocument/2006/relationships/hyperlink" Target="https://www.davinci-defet.com/en/article/VA-15700_2" TargetMode="External"/><Relationship Id="rId27" Type="http://schemas.openxmlformats.org/officeDocument/2006/relationships/hyperlink" Target="https://www.davinci-defet.com/en/article/VA-263" TargetMode="External"/><Relationship Id="rId48" Type="http://schemas.openxmlformats.org/officeDocument/2006/relationships/hyperlink" Target="https://www.davinci-defet.com/en/article/VA-404_5" TargetMode="External"/><Relationship Id="rId69" Type="http://schemas.openxmlformats.org/officeDocument/2006/relationships/hyperlink" Target="https://www.davinci-defet.com/en/article/VA-550" TargetMode="External"/><Relationship Id="rId113" Type="http://schemas.openxmlformats.org/officeDocument/2006/relationships/hyperlink" Target="https://www.davinci-defet.com/en/article/VA-1290" TargetMode="External"/><Relationship Id="rId134" Type="http://schemas.openxmlformats.org/officeDocument/2006/relationships/hyperlink" Target="https://www.davinci-defet.com/en/article/VA-1599TP" TargetMode="External"/><Relationship Id="rId80" Type="http://schemas.openxmlformats.org/officeDocument/2006/relationships/hyperlink" Target="https://www.davinci-defet.com/en/article/VA-704" TargetMode="External"/><Relationship Id="rId155" Type="http://schemas.openxmlformats.org/officeDocument/2006/relationships/hyperlink" Target="https://www.davinci-defet.com/en/article/VA-2473_50" TargetMode="External"/><Relationship Id="rId176" Type="http://schemas.openxmlformats.org/officeDocument/2006/relationships/hyperlink" Target="https://www.davinci-defet.com/en/article/VA-5096_50" TargetMode="External"/><Relationship Id="rId197" Type="http://schemas.openxmlformats.org/officeDocument/2006/relationships/hyperlink" Target="https://www.davinci-defet.com/en/article/VA-5830_12" TargetMode="External"/><Relationship Id="rId201" Type="http://schemas.openxmlformats.org/officeDocument/2006/relationships/hyperlink" Target="https://www.davinci-defet.com/en/article/VA-7000_12" TargetMode="External"/><Relationship Id="rId222" Type="http://schemas.openxmlformats.org/officeDocument/2006/relationships/hyperlink" Target="https://www.davinci-defet.com/en/article/VA-7406_12" TargetMode="External"/><Relationship Id="rId243" Type="http://schemas.openxmlformats.org/officeDocument/2006/relationships/hyperlink" Target="https://www.davinci-defet.com/en/article/VA-8640_12" TargetMode="External"/><Relationship Id="rId264" Type="http://schemas.openxmlformats.org/officeDocument/2006/relationships/hyperlink" Target="https://www.davinci-defet.com/en/article/VA-421_3" TargetMode="External"/><Relationship Id="rId17" Type="http://schemas.openxmlformats.org/officeDocument/2006/relationships/hyperlink" Target="https://www.davinci-defet.com/en/article/VA-113_8" TargetMode="External"/><Relationship Id="rId38" Type="http://schemas.openxmlformats.org/officeDocument/2006/relationships/hyperlink" Target="https://www.davinci-defet.com/en/article/VA-365_6" TargetMode="External"/><Relationship Id="rId59" Type="http://schemas.openxmlformats.org/officeDocument/2006/relationships/hyperlink" Target="https://www.davinci-defet.com/en/article/VA-450" TargetMode="External"/><Relationship Id="rId103" Type="http://schemas.openxmlformats.org/officeDocument/2006/relationships/hyperlink" Target="https://www.davinci-defet.com/en/article/VA-1111" TargetMode="External"/><Relationship Id="rId124" Type="http://schemas.openxmlformats.org/officeDocument/2006/relationships/hyperlink" Target="https://www.davinci-defet.com/en/article/VA-1505" TargetMode="External"/><Relationship Id="rId70" Type="http://schemas.openxmlformats.org/officeDocument/2006/relationships/hyperlink" Target="https://www.davinci-defet.com/en/article/VA-560" TargetMode="External"/><Relationship Id="rId91" Type="http://schemas.openxmlformats.org/officeDocument/2006/relationships/hyperlink" Target="https://www.davinci-defet.com/en/article/VA-902" TargetMode="External"/><Relationship Id="rId145" Type="http://schemas.openxmlformats.org/officeDocument/2006/relationships/hyperlink" Target="https://www.davinci-defet.com/en/article/VA-1870_12" TargetMode="External"/><Relationship Id="rId166" Type="http://schemas.openxmlformats.org/officeDocument/2006/relationships/hyperlink" Target="https://www.davinci-defet.com/en/article/VA-4880" TargetMode="External"/><Relationship Id="rId187" Type="http://schemas.openxmlformats.org/officeDocument/2006/relationships/hyperlink" Target="https://www.davinci-defet.com/en/article/VA-5575_4" TargetMode="External"/><Relationship Id="rId1" Type="http://schemas.openxmlformats.org/officeDocument/2006/relationships/hyperlink" Target="http://www.gregorydanielsfinearts.com/" TargetMode="External"/><Relationship Id="rId212" Type="http://schemas.openxmlformats.org/officeDocument/2006/relationships/hyperlink" Target="https://www.davinci-defet.com/en/article/VA-7185k_12" TargetMode="External"/><Relationship Id="rId233" Type="http://schemas.openxmlformats.org/officeDocument/2006/relationships/hyperlink" Target="https://www.davinci-defet.com/en/article/VA-7785_12" TargetMode="External"/><Relationship Id="rId254" Type="http://schemas.openxmlformats.org/officeDocument/2006/relationships/hyperlink" Target="https://www.davinci-defet.com/en/artist-brushes/home" TargetMode="External"/><Relationship Id="rId28" Type="http://schemas.openxmlformats.org/officeDocument/2006/relationships/hyperlink" Target="https://www.davinci-defet.com/en/article/VA-300" TargetMode="External"/><Relationship Id="rId49" Type="http://schemas.openxmlformats.org/officeDocument/2006/relationships/hyperlink" Target="https://www.davinci-defet.com/en/article/VA-406" TargetMode="External"/><Relationship Id="rId114" Type="http://schemas.openxmlformats.org/officeDocument/2006/relationships/hyperlink" Target="https://www.davinci-defet.com/en/article/VA-1298" TargetMode="External"/><Relationship Id="rId60" Type="http://schemas.openxmlformats.org/officeDocument/2006/relationships/hyperlink" Target="https://www.davinci-defet.com/en/article/VA-465" TargetMode="External"/><Relationship Id="rId81" Type="http://schemas.openxmlformats.org/officeDocument/2006/relationships/hyperlink" Target="https://www.davinci-defet.com/en/article/VA-706" TargetMode="External"/><Relationship Id="rId135" Type="http://schemas.openxmlformats.org/officeDocument/2006/relationships/hyperlink" Target="https://www.davinci-defet.com/en/article/VA-1610_10" TargetMode="External"/><Relationship Id="rId156" Type="http://schemas.openxmlformats.org/officeDocument/2006/relationships/hyperlink" Target="https://www.davinci-defet.com/en/article/VA-2475_50" TargetMode="External"/><Relationship Id="rId177" Type="http://schemas.openxmlformats.org/officeDocument/2006/relationships/hyperlink" Target="https://www.davinci-defet.com/en/article/VA-5098_50" TargetMode="External"/><Relationship Id="rId198" Type="http://schemas.openxmlformats.org/officeDocument/2006/relationships/hyperlink" Target="https://www.davinci-defet.com/en/article/VA-5880_12" TargetMode="External"/><Relationship Id="rId202" Type="http://schemas.openxmlformats.org/officeDocument/2006/relationships/hyperlink" Target="https://www.davinci-defet.com/en/article/VA-7023_12" TargetMode="External"/><Relationship Id="rId223" Type="http://schemas.openxmlformats.org/officeDocument/2006/relationships/hyperlink" Target="https://www.davinci-defet.com/en/article/VA-7482_12" TargetMode="External"/><Relationship Id="rId244" Type="http://schemas.openxmlformats.org/officeDocument/2006/relationships/hyperlink" Target="https://www.davinci-defet.com/en/article/VA-8650_12" TargetMode="External"/><Relationship Id="rId18" Type="http://schemas.openxmlformats.org/officeDocument/2006/relationships/hyperlink" Target="https://www.davinci-defet.com/en/article/VA-122_12" TargetMode="External"/><Relationship Id="rId39" Type="http://schemas.openxmlformats.org/officeDocument/2006/relationships/hyperlink" Target="https://www.davinci-defet.com/en/article/VA-367_8" TargetMode="External"/><Relationship Id="rId265" Type="http://schemas.openxmlformats.org/officeDocument/2006/relationships/hyperlink" Target="https://www.davinci-defet.com/en/article/VA-473" TargetMode="External"/><Relationship Id="rId50" Type="http://schemas.openxmlformats.org/officeDocument/2006/relationships/hyperlink" Target="https://www.davinci-defet.com/en/article/VA-408_5" TargetMode="External"/><Relationship Id="rId104" Type="http://schemas.openxmlformats.org/officeDocument/2006/relationships/hyperlink" Target="https://www.davinci-defet.com/en/article/VA-1150_10" TargetMode="External"/><Relationship Id="rId125" Type="http://schemas.openxmlformats.org/officeDocument/2006/relationships/hyperlink" Target="https://www.davinci-defet.com/en/article/VA-152020" TargetMode="External"/><Relationship Id="rId146" Type="http://schemas.openxmlformats.org/officeDocument/2006/relationships/hyperlink" Target="https://www.davinci-defet.com/en/article/VA-1875_12" TargetMode="External"/><Relationship Id="rId167" Type="http://schemas.openxmlformats.org/officeDocument/2006/relationships/hyperlink" Target="https://www.davinci-defet.com/en/article/VA-5023_12" TargetMode="External"/><Relationship Id="rId188" Type="http://schemas.openxmlformats.org/officeDocument/2006/relationships/hyperlink" Target="https://www.davinci-defet.com/en/article/VA-5580_10" TargetMode="External"/><Relationship Id="rId71" Type="http://schemas.openxmlformats.org/officeDocument/2006/relationships/hyperlink" Target="https://www.davinci-defet.com/en/article/VA-582" TargetMode="External"/><Relationship Id="rId92" Type="http://schemas.openxmlformats.org/officeDocument/2006/relationships/hyperlink" Target="https://www.davinci-defet.com/en/article/VA-932" TargetMode="External"/><Relationship Id="rId213" Type="http://schemas.openxmlformats.org/officeDocument/2006/relationships/hyperlink" Target="https://www.davinci-defet.com/en/article/VA-7187_12" TargetMode="External"/><Relationship Id="rId234" Type="http://schemas.openxmlformats.org/officeDocument/2006/relationships/hyperlink" Target="https://www.davinci-defet.com/en/article/VA-7785k_12" TargetMode="External"/><Relationship Id="rId2" Type="http://schemas.openxmlformats.org/officeDocument/2006/relationships/hyperlink" Target="https://www.davinci-defet.com/en/article/VA-10_6" TargetMode="External"/><Relationship Id="rId29" Type="http://schemas.openxmlformats.org/officeDocument/2006/relationships/hyperlink" Target="https://www.davinci-defet.com/en/article/VA-303" TargetMode="External"/><Relationship Id="rId255" Type="http://schemas.openxmlformats.org/officeDocument/2006/relationships/hyperlink" Target="https://www.davinci-defet.com/en/article/VA-36_8" TargetMode="External"/><Relationship Id="rId40" Type="http://schemas.openxmlformats.org/officeDocument/2006/relationships/hyperlink" Target="https://www.davinci-defet.com/en/article/VA-373_8" TargetMode="External"/><Relationship Id="rId115" Type="http://schemas.openxmlformats.org/officeDocument/2006/relationships/hyperlink" Target="https://www.davinci-defet.com/en/article/VA-1311_8" TargetMode="External"/><Relationship Id="rId136" Type="http://schemas.openxmlformats.org/officeDocument/2006/relationships/hyperlink" Target="https://www.davinci-defet.com/en/article/VA-1640_8" TargetMode="External"/><Relationship Id="rId157" Type="http://schemas.openxmlformats.org/officeDocument/2006/relationships/hyperlink" Target="https://www.davinci-defet.com/en/article/VA-2485" TargetMode="External"/><Relationship Id="rId178" Type="http://schemas.openxmlformats.org/officeDocument/2006/relationships/hyperlink" Target="https://www.davinci-defet.com/en/article/VA-5123_10" TargetMode="External"/><Relationship Id="rId61" Type="http://schemas.openxmlformats.org/officeDocument/2006/relationships/hyperlink" Target="https://www.davinci-defet.com/en/article/VA-485" TargetMode="External"/><Relationship Id="rId82" Type="http://schemas.openxmlformats.org/officeDocument/2006/relationships/hyperlink" Target="https://www.davinci-defet.com/en/article/VA-707" TargetMode="External"/><Relationship Id="rId199" Type="http://schemas.openxmlformats.org/officeDocument/2006/relationships/hyperlink" Target="https://www.davinci-defet.com/en/article/VA-5898_12" TargetMode="External"/><Relationship Id="rId203" Type="http://schemas.openxmlformats.org/officeDocument/2006/relationships/hyperlink" Target="https://www.davinci-defet.com/en/article/VA-7055_50" TargetMode="External"/><Relationship Id="rId19" Type="http://schemas.openxmlformats.org/officeDocument/2006/relationships/hyperlink" Target="https://www.davinci-defet.com/en/article/VA-132_8" TargetMode="External"/><Relationship Id="rId224" Type="http://schemas.openxmlformats.org/officeDocument/2006/relationships/hyperlink" Target="https://www.davinci-defet.com/en/article/VA-7485_12" TargetMode="External"/><Relationship Id="rId245" Type="http://schemas.openxmlformats.org/officeDocument/2006/relationships/hyperlink" Target="https://www.davinci-defet.com/en/article/VA-8730_12" TargetMode="External"/><Relationship Id="rId266" Type="http://schemas.openxmlformats.org/officeDocument/2006/relationships/hyperlink" Target="https://www.davinci-defet.com/en/article/VA-116" TargetMode="External"/><Relationship Id="rId30" Type="http://schemas.openxmlformats.org/officeDocument/2006/relationships/hyperlink" Target="https://www.davinci-defet.com/en/article/VA-304" TargetMode="External"/><Relationship Id="rId105" Type="http://schemas.openxmlformats.org/officeDocument/2006/relationships/hyperlink" Target="https://www.davinci-defet.com/en/article/VA-1200_6" TargetMode="External"/><Relationship Id="rId126" Type="http://schemas.openxmlformats.org/officeDocument/2006/relationships/hyperlink" Target="https://www.davinci-defet.com/en/article/VA-1526y_6" TargetMode="External"/><Relationship Id="rId147" Type="http://schemas.openxmlformats.org/officeDocument/2006/relationships/hyperlink" Target="https://www.davinci-defet.com/en/article/VA-1887_12" TargetMode="External"/><Relationship Id="rId168" Type="http://schemas.openxmlformats.org/officeDocument/2006/relationships/hyperlink" Target="https://www.davinci-defet.com/en/article/VA-5025_50" TargetMode="External"/><Relationship Id="rId51" Type="http://schemas.openxmlformats.org/officeDocument/2006/relationships/hyperlink" Target="https://www.davinci-defet.com/en/article/VA-410_6" TargetMode="External"/><Relationship Id="rId72" Type="http://schemas.openxmlformats.org/officeDocument/2006/relationships/hyperlink" Target="https://www.davinci-defet.com/en/article/VA-585" TargetMode="External"/><Relationship Id="rId93" Type="http://schemas.openxmlformats.org/officeDocument/2006/relationships/hyperlink" Target="https://www.davinci-defet.com/en/article/VA-943" TargetMode="External"/><Relationship Id="rId189" Type="http://schemas.openxmlformats.org/officeDocument/2006/relationships/hyperlink" Target="https://www.davinci-defet.com/en/article/VA-5584_12" TargetMode="External"/><Relationship Id="rId3" Type="http://schemas.openxmlformats.org/officeDocument/2006/relationships/hyperlink" Target="https://www.davinci-defet.com/en/article/VA-11_6" TargetMode="External"/><Relationship Id="rId214" Type="http://schemas.openxmlformats.org/officeDocument/2006/relationships/hyperlink" Target="https://www.davinci-defet.com/en/article/VA-7188_40" TargetMode="External"/><Relationship Id="rId235" Type="http://schemas.openxmlformats.org/officeDocument/2006/relationships/hyperlink" Target="https://www.davinci-defet.com/en/article/VA-7789" TargetMode="External"/><Relationship Id="rId256" Type="http://schemas.openxmlformats.org/officeDocument/2006/relationships/hyperlink" Target="https://www.davinci-defet.com/en/article/VA-135_6" TargetMode="External"/><Relationship Id="rId116" Type="http://schemas.openxmlformats.org/officeDocument/2006/relationships/hyperlink" Target="https://www.davinci-defet.com/en/article/VA-1350_8" TargetMode="External"/><Relationship Id="rId137" Type="http://schemas.openxmlformats.org/officeDocument/2006/relationships/hyperlink" Target="https://www.davinci-defet.com/en/article/VA-1670_8" TargetMode="External"/><Relationship Id="rId158" Type="http://schemas.openxmlformats.org/officeDocument/2006/relationships/hyperlink" Target="https://www.davinci-defet.com/en/article/VA-2486" TargetMode="External"/><Relationship Id="rId20" Type="http://schemas.openxmlformats.org/officeDocument/2006/relationships/hyperlink" Target="https://www.davinci-defet.com/en/article/VA-137_8" TargetMode="External"/><Relationship Id="rId41" Type="http://schemas.openxmlformats.org/officeDocument/2006/relationships/hyperlink" Target="https://www.davinci-defet.com/en/article/VA-374_8" TargetMode="External"/><Relationship Id="rId62" Type="http://schemas.openxmlformats.org/officeDocument/2006/relationships/hyperlink" Target="https://www.davinci-defet.com/en/article/VA-488" TargetMode="External"/><Relationship Id="rId83" Type="http://schemas.openxmlformats.org/officeDocument/2006/relationships/hyperlink" Target="https://www.davinci-defet.com/en/article/VA-708" TargetMode="External"/><Relationship Id="rId179" Type="http://schemas.openxmlformats.org/officeDocument/2006/relationships/hyperlink" Target="https://www.davinci-defet.com/en/article/VA-5127_12" TargetMode="External"/><Relationship Id="rId190" Type="http://schemas.openxmlformats.org/officeDocument/2006/relationships/hyperlink" Target="https://www.davinci-defet.com/en/article/VA-5587_10" TargetMode="External"/><Relationship Id="rId204" Type="http://schemas.openxmlformats.org/officeDocument/2006/relationships/hyperlink" Target="https://www.davinci-defet.com/en/article/VA-7100_12" TargetMode="External"/><Relationship Id="rId225" Type="http://schemas.openxmlformats.org/officeDocument/2006/relationships/hyperlink" Target="https://www.davinci-defet.com/en/article/VA-7495_12" TargetMode="External"/><Relationship Id="rId246" Type="http://schemas.openxmlformats.org/officeDocument/2006/relationships/hyperlink" Target="https://www.davinci-defet.com/en/article/VA-8740_12" TargetMode="External"/><Relationship Id="rId106" Type="http://schemas.openxmlformats.org/officeDocument/2006/relationships/hyperlink" Target="https://www.davinci-defet.com/en/article/VA-1203_6" TargetMode="External"/><Relationship Id="rId127" Type="http://schemas.openxmlformats.org/officeDocument/2006/relationships/hyperlink" Target="https://www.davinci-defet.com/en/article/VA-1535TP" TargetMode="External"/><Relationship Id="rId10" Type="http://schemas.openxmlformats.org/officeDocument/2006/relationships/hyperlink" Target="https://www.davinci-defet.com/en/article/VA-76_3" TargetMode="External"/><Relationship Id="rId31" Type="http://schemas.openxmlformats.org/officeDocument/2006/relationships/hyperlink" Target="https://www.davinci-defet.com/en/article/VA-329_12" TargetMode="External"/><Relationship Id="rId52" Type="http://schemas.openxmlformats.org/officeDocument/2006/relationships/hyperlink" Target="https://www.davinci-defet.com/en/article/VA-412" TargetMode="External"/><Relationship Id="rId73" Type="http://schemas.openxmlformats.org/officeDocument/2006/relationships/hyperlink" Target="https://www.davinci-defet.com/en/article/VA-599" TargetMode="External"/><Relationship Id="rId94" Type="http://schemas.openxmlformats.org/officeDocument/2006/relationships/hyperlink" Target="https://www.davinci-defet.com/en/article/VA-986" TargetMode="External"/><Relationship Id="rId148" Type="http://schemas.openxmlformats.org/officeDocument/2006/relationships/hyperlink" Target="https://www.davinci-defet.com/en/article/VA-1887k_12" TargetMode="External"/><Relationship Id="rId169" Type="http://schemas.openxmlformats.org/officeDocument/2006/relationships/hyperlink" Target="https://www.davinci-defet.com/en/article/VA-5036" TargetMode="External"/><Relationship Id="rId4" Type="http://schemas.openxmlformats.org/officeDocument/2006/relationships/hyperlink" Target="https://www.davinci-defet.com/en/article/VA-17" TargetMode="External"/><Relationship Id="rId180" Type="http://schemas.openxmlformats.org/officeDocument/2006/relationships/hyperlink" Target="https://www.davinci-defet.com/en/article/VA-5423_10" TargetMode="External"/><Relationship Id="rId215" Type="http://schemas.openxmlformats.org/officeDocument/2006/relationships/hyperlink" Target="https://www.davinci-defet.com/en/article/VA-7189_40" TargetMode="External"/><Relationship Id="rId236" Type="http://schemas.openxmlformats.org/officeDocument/2006/relationships/hyperlink" Target="https://www.davinci-defet.com/en/article/VA-7795_12" TargetMode="External"/><Relationship Id="rId257" Type="http://schemas.openxmlformats.org/officeDocument/2006/relationships/hyperlink" Target="https://www.davinci-defet.com/en/article/VA-1221_8" TargetMode="External"/><Relationship Id="rId42" Type="http://schemas.openxmlformats.org/officeDocument/2006/relationships/hyperlink" Target="https://www.davinci-defet.com/en/article/VA-375_8" TargetMode="External"/><Relationship Id="rId84" Type="http://schemas.openxmlformats.org/officeDocument/2006/relationships/hyperlink" Target="https://www.davinci-defet.com/en/article/VA-709" TargetMode="External"/><Relationship Id="rId138" Type="http://schemas.openxmlformats.org/officeDocument/2006/relationships/hyperlink" Target="https://www.davinci-defet.com/en/article/VA-1687_8" TargetMode="External"/><Relationship Id="rId191" Type="http://schemas.openxmlformats.org/officeDocument/2006/relationships/hyperlink" Target="https://www.davinci-defet.com/en/article/VA-5590_10" TargetMode="External"/><Relationship Id="rId205" Type="http://schemas.openxmlformats.org/officeDocument/2006/relationships/hyperlink" Target="https://www.davinci-defet.com/en/article/VA-7105_16" TargetMode="External"/><Relationship Id="rId247" Type="http://schemas.openxmlformats.org/officeDocument/2006/relationships/hyperlink" Target="https://www.davinci-defet.com/en/article/VA-8750_12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avinci-defet.com/en/article/VA-11492SET_0" TargetMode="External"/><Relationship Id="rId117" Type="http://schemas.openxmlformats.org/officeDocument/2006/relationships/hyperlink" Target="https://www.davinci-defet.com/en/article/VA-5404_0" TargetMode="External"/><Relationship Id="rId21" Type="http://schemas.openxmlformats.org/officeDocument/2006/relationships/hyperlink" Target="https://www.davinci-defet.com/en/article/VA-5601" TargetMode="External"/><Relationship Id="rId42" Type="http://schemas.openxmlformats.org/officeDocument/2006/relationships/hyperlink" Target="https://www.davinci-defet.com/en/article/VA-5382-1535" TargetMode="External"/><Relationship Id="rId47" Type="http://schemas.openxmlformats.org/officeDocument/2006/relationships/hyperlink" Target="https://www.davinci-defet.com/en/article/VA-3504" TargetMode="External"/><Relationship Id="rId63" Type="http://schemas.openxmlformats.org/officeDocument/2006/relationships/hyperlink" Target="http://www.gregorydanielsfinearts.com/sets/4252.jpg" TargetMode="External"/><Relationship Id="rId68" Type="http://schemas.openxmlformats.org/officeDocument/2006/relationships/hyperlink" Target="http://www.gregorydanielsfinearts.com/sets/5536A2.MAIN.jpg" TargetMode="External"/><Relationship Id="rId84" Type="http://schemas.openxmlformats.org/officeDocument/2006/relationships/hyperlink" Target="http://www.gregorydanielsfinearts.com/sets/5525A2-in-box-copy.jpg" TargetMode="External"/><Relationship Id="rId89" Type="http://schemas.openxmlformats.org/officeDocument/2006/relationships/hyperlink" Target="https://www.davinci-defet.com/en/article/VA-4179_0" TargetMode="External"/><Relationship Id="rId112" Type="http://schemas.openxmlformats.org/officeDocument/2006/relationships/hyperlink" Target="https://www.davinci-defet.com/en/article/VA-5009" TargetMode="External"/><Relationship Id="rId16" Type="http://schemas.openxmlformats.org/officeDocument/2006/relationships/hyperlink" Target="https://www.davinci-defet.com/en/article/VA-4202_0" TargetMode="External"/><Relationship Id="rId107" Type="http://schemas.openxmlformats.org/officeDocument/2006/relationships/hyperlink" Target="https://www.davinci-defet.com/en/article/VA-5029" TargetMode="External"/><Relationship Id="rId11" Type="http://schemas.openxmlformats.org/officeDocument/2006/relationships/hyperlink" Target="http://www.gregorydanielsfinearts.com/sets/4275.png" TargetMode="External"/><Relationship Id="rId32" Type="http://schemas.openxmlformats.org/officeDocument/2006/relationships/hyperlink" Target="https://www.davinci-defet.com/en/article/VA-5332" TargetMode="External"/><Relationship Id="rId37" Type="http://schemas.openxmlformats.org/officeDocument/2006/relationships/hyperlink" Target="https://www.davinci-defet.com/en/article/VA-5336R_0" TargetMode="External"/><Relationship Id="rId53" Type="http://schemas.openxmlformats.org/officeDocument/2006/relationships/hyperlink" Target="https://www.davinci-defet.com/en/article/VA-4232" TargetMode="External"/><Relationship Id="rId58" Type="http://schemas.openxmlformats.org/officeDocument/2006/relationships/hyperlink" Target="http://www.gregorydanielsfinearts.com/sets/5515A2.jpg" TargetMode="External"/><Relationship Id="rId74" Type="http://schemas.openxmlformats.org/officeDocument/2006/relationships/hyperlink" Target="https://www.gregorydanielsfinearts.com/sets/5545A2.MAIN.jpg" TargetMode="External"/><Relationship Id="rId79" Type="http://schemas.openxmlformats.org/officeDocument/2006/relationships/hyperlink" Target="http://www.gregorydanielsfinearts.com/sets/5361A2.jpg" TargetMode="External"/><Relationship Id="rId102" Type="http://schemas.openxmlformats.org/officeDocument/2006/relationships/hyperlink" Target="https://www.davinci-defet.com/en/article/VA-5230" TargetMode="External"/><Relationship Id="rId123" Type="http://schemas.openxmlformats.org/officeDocument/2006/relationships/hyperlink" Target="https://www.davinci-defet.com/en/article/VA-5219_0" TargetMode="External"/><Relationship Id="rId5" Type="http://schemas.openxmlformats.org/officeDocument/2006/relationships/hyperlink" Target="http://www.gregorydanielsfinearts.com/sets/5511A2.jpg" TargetMode="External"/><Relationship Id="rId90" Type="http://schemas.openxmlformats.org/officeDocument/2006/relationships/hyperlink" Target="https://www.davinci-defet.com/en/article/VA-5220" TargetMode="External"/><Relationship Id="rId95" Type="http://schemas.openxmlformats.org/officeDocument/2006/relationships/hyperlink" Target="https://www.davinci-defet.com/en/article/VA-4237" TargetMode="External"/><Relationship Id="rId22" Type="http://schemas.openxmlformats.org/officeDocument/2006/relationships/hyperlink" Target="https://www.davinci-defet.com/en/article/VA-5602" TargetMode="External"/><Relationship Id="rId27" Type="http://schemas.openxmlformats.org/officeDocument/2006/relationships/hyperlink" Target="https://www.davinci-defet.com/en/article/VA-4146" TargetMode="External"/><Relationship Id="rId43" Type="http://schemas.openxmlformats.org/officeDocument/2006/relationships/hyperlink" Target="https://www.davinci-defet.com/en/article/VA-5382-1573" TargetMode="External"/><Relationship Id="rId48" Type="http://schemas.openxmlformats.org/officeDocument/2006/relationships/hyperlink" Target="https://www.davinci-defet.com/en/article/VA-3505" TargetMode="External"/><Relationship Id="rId64" Type="http://schemas.openxmlformats.org/officeDocument/2006/relationships/hyperlink" Target="http://www.gregorydanielsfinearts.com/sets/4012.jpg" TargetMode="External"/><Relationship Id="rId69" Type="http://schemas.openxmlformats.org/officeDocument/2006/relationships/hyperlink" Target="http://www.gregorydanielsfinearts.com/sets/5537A2.MAIN.jpg" TargetMode="External"/><Relationship Id="rId113" Type="http://schemas.openxmlformats.org/officeDocument/2006/relationships/hyperlink" Target="https://www.davinci-defet.com/en/article/VA-5292" TargetMode="External"/><Relationship Id="rId118" Type="http://schemas.openxmlformats.org/officeDocument/2006/relationships/hyperlink" Target="https://www.davinci-defet.com/en/article/VA-5405_0" TargetMode="External"/><Relationship Id="rId80" Type="http://schemas.openxmlformats.org/officeDocument/2006/relationships/hyperlink" Target="http://www.gregorydanielsfinearts.com/sets/5377A2.jpg" TargetMode="External"/><Relationship Id="rId85" Type="http://schemas.openxmlformats.org/officeDocument/2006/relationships/hyperlink" Target="https://www.davinci-defet.com/en/article/VA-5240" TargetMode="External"/><Relationship Id="rId12" Type="http://schemas.openxmlformats.org/officeDocument/2006/relationships/hyperlink" Target="http://www.gregorydanielsfinearts.com/sets/4210.jpg" TargetMode="External"/><Relationship Id="rId17" Type="http://schemas.openxmlformats.org/officeDocument/2006/relationships/hyperlink" Target="https://www.davinci-defet.com/en/article/VA-4253" TargetMode="External"/><Relationship Id="rId33" Type="http://schemas.openxmlformats.org/officeDocument/2006/relationships/hyperlink" Target="https://www.davinci-defet.com/en/article/VA-5340" TargetMode="External"/><Relationship Id="rId38" Type="http://schemas.openxmlformats.org/officeDocument/2006/relationships/hyperlink" Target="https://www.davinci-defet.com/en/article/VA-5329" TargetMode="External"/><Relationship Id="rId59" Type="http://schemas.openxmlformats.org/officeDocument/2006/relationships/hyperlink" Target="http://www.gregorydanielsfinearts.com/sets/5386.jpg" TargetMode="External"/><Relationship Id="rId103" Type="http://schemas.openxmlformats.org/officeDocument/2006/relationships/hyperlink" Target="https://www.davinci-defet.com/en/article/VA-5235" TargetMode="External"/><Relationship Id="rId108" Type="http://schemas.openxmlformats.org/officeDocument/2006/relationships/hyperlink" Target="https://www.davinci-defet.com/en/article/VA-4218" TargetMode="External"/><Relationship Id="rId124" Type="http://schemas.openxmlformats.org/officeDocument/2006/relationships/hyperlink" Target="https://www.davinci-defet.com/en/article/VA-4209" TargetMode="External"/><Relationship Id="rId54" Type="http://schemas.openxmlformats.org/officeDocument/2006/relationships/hyperlink" Target="https://www.davinci-defet.com/en/article/VA-5034" TargetMode="External"/><Relationship Id="rId70" Type="http://schemas.openxmlformats.org/officeDocument/2006/relationships/hyperlink" Target="http://www.gregorydanielsfinearts.com/sets/5538A2.MAIN.jpg" TargetMode="External"/><Relationship Id="rId75" Type="http://schemas.openxmlformats.org/officeDocument/2006/relationships/hyperlink" Target="https://www.gregorydanielsfinearts.com/sets/5546A2.MAIN.jpg" TargetMode="External"/><Relationship Id="rId91" Type="http://schemas.openxmlformats.org/officeDocument/2006/relationships/hyperlink" Target="https://www.davinci-defet.com/en/article/VA-4230" TargetMode="External"/><Relationship Id="rId96" Type="http://schemas.openxmlformats.org/officeDocument/2006/relationships/hyperlink" Target="https://www.davinci-defet.com/en/article/VA-5389" TargetMode="External"/><Relationship Id="rId1" Type="http://schemas.openxmlformats.org/officeDocument/2006/relationships/hyperlink" Target="mailto:orders@gregdaniels.com" TargetMode="External"/><Relationship Id="rId6" Type="http://schemas.openxmlformats.org/officeDocument/2006/relationships/hyperlink" Target="http://www.gregorydanielsfinearts.com/sets/5357A2.jpg" TargetMode="External"/><Relationship Id="rId23" Type="http://schemas.openxmlformats.org/officeDocument/2006/relationships/hyperlink" Target="https://www.davinci-defet.com/en/article/VA-5014" TargetMode="External"/><Relationship Id="rId28" Type="http://schemas.openxmlformats.org/officeDocument/2006/relationships/hyperlink" Target="https://www.davinci-defet.com/en/article/VA-412021" TargetMode="External"/><Relationship Id="rId49" Type="http://schemas.openxmlformats.org/officeDocument/2006/relationships/hyperlink" Target="https://www.davinci-defet.com/en/article/VA-3529" TargetMode="External"/><Relationship Id="rId114" Type="http://schemas.openxmlformats.org/officeDocument/2006/relationships/hyperlink" Target="https://www.davinci-defet.com/en/article/VA-5008" TargetMode="External"/><Relationship Id="rId119" Type="http://schemas.openxmlformats.org/officeDocument/2006/relationships/hyperlink" Target="https://www.davinci-defet.com/en/article/VA-5406_0" TargetMode="External"/><Relationship Id="rId44" Type="http://schemas.openxmlformats.org/officeDocument/2006/relationships/hyperlink" Target="https://www.davinci-defet.com/en/article/VA-5382-1593" TargetMode="External"/><Relationship Id="rId60" Type="http://schemas.openxmlformats.org/officeDocument/2006/relationships/hyperlink" Target="http://www.gregorydanielsfinearts.com/sets/4227A2.jpg" TargetMode="External"/><Relationship Id="rId65" Type="http://schemas.openxmlformats.org/officeDocument/2006/relationships/hyperlink" Target="https://www.davinci-defet.com/en/article/VA-4253" TargetMode="External"/><Relationship Id="rId81" Type="http://schemas.openxmlformats.org/officeDocument/2006/relationships/hyperlink" Target="https://gregorydanielsfinearts.com/sets/5358A2.jpg" TargetMode="External"/><Relationship Id="rId86" Type="http://schemas.openxmlformats.org/officeDocument/2006/relationships/hyperlink" Target="https://www.davinci-defet.com/en/article/VA-5260" TargetMode="External"/><Relationship Id="rId13" Type="http://schemas.openxmlformats.org/officeDocument/2006/relationships/hyperlink" Target="http://www.gregorydanielsfinearts.com/sets/4270.jpg" TargetMode="External"/><Relationship Id="rId18" Type="http://schemas.openxmlformats.org/officeDocument/2006/relationships/hyperlink" Target="https://www.davinci-defet.com/en/article/VA-4184_0" TargetMode="External"/><Relationship Id="rId39" Type="http://schemas.openxmlformats.org/officeDocument/2006/relationships/hyperlink" Target="https://www.davinci-defet.com/en/article/VA-5371" TargetMode="External"/><Relationship Id="rId109" Type="http://schemas.openxmlformats.org/officeDocument/2006/relationships/hyperlink" Target="https://www.davinci-defet.com/en/article/VA-4234" TargetMode="External"/><Relationship Id="rId34" Type="http://schemas.openxmlformats.org/officeDocument/2006/relationships/hyperlink" Target="https://www.davinci-defet.com/en/article/VA-5335B" TargetMode="External"/><Relationship Id="rId50" Type="http://schemas.openxmlformats.org/officeDocument/2006/relationships/hyperlink" Target="https://www.davinci-defet.com/en/article/VA-5019B" TargetMode="External"/><Relationship Id="rId55" Type="http://schemas.openxmlformats.org/officeDocument/2006/relationships/hyperlink" Target="http://www.gregorydanielsfinearts.com/sets/5512A2.jpg" TargetMode="External"/><Relationship Id="rId76" Type="http://schemas.openxmlformats.org/officeDocument/2006/relationships/hyperlink" Target="https://www.gregorydanielsfinearts.com/sets/5547A2.MAIN.jpg" TargetMode="External"/><Relationship Id="rId97" Type="http://schemas.openxmlformats.org/officeDocument/2006/relationships/hyperlink" Target="https://www.davinci-defet.com/en/article/VA-5401" TargetMode="External"/><Relationship Id="rId104" Type="http://schemas.openxmlformats.org/officeDocument/2006/relationships/hyperlink" Target="https://www.davinci-defet.com/en/article/VA-3509" TargetMode="External"/><Relationship Id="rId120" Type="http://schemas.openxmlformats.org/officeDocument/2006/relationships/hyperlink" Target="https://www.davinci-defet.com/en/article/VA-5410_0" TargetMode="External"/><Relationship Id="rId125" Type="http://schemas.openxmlformats.org/officeDocument/2006/relationships/hyperlink" Target="https://www.davinci-defet.com/de/artikel/VA-4064_0" TargetMode="External"/><Relationship Id="rId7" Type="http://schemas.openxmlformats.org/officeDocument/2006/relationships/hyperlink" Target="http://www.gregorydanielsfinearts.com/sets/5379A2.jpg" TargetMode="External"/><Relationship Id="rId71" Type="http://schemas.openxmlformats.org/officeDocument/2006/relationships/hyperlink" Target="http://www.gregorydanielsfinearts.com/sets/5539A2.MAIN.jpg" TargetMode="External"/><Relationship Id="rId92" Type="http://schemas.openxmlformats.org/officeDocument/2006/relationships/hyperlink" Target="https://www.davinci-defet.com/en/article/VA-5247" TargetMode="External"/><Relationship Id="rId2" Type="http://schemas.openxmlformats.org/officeDocument/2006/relationships/hyperlink" Target="http://www.gregorydanielsfinearts.com/sets/5507A2.jpg" TargetMode="External"/><Relationship Id="rId29" Type="http://schemas.openxmlformats.org/officeDocument/2006/relationships/hyperlink" Target="https://www.davinci-defet.com/en/article/VA-5528" TargetMode="External"/><Relationship Id="rId24" Type="http://schemas.openxmlformats.org/officeDocument/2006/relationships/hyperlink" Target="https://www.davinci-defet.com/en/article/VA-4190" TargetMode="External"/><Relationship Id="rId40" Type="http://schemas.openxmlformats.org/officeDocument/2006/relationships/hyperlink" Target="https://www.davinci-defet.com/en/article/VA-5382-1503" TargetMode="External"/><Relationship Id="rId45" Type="http://schemas.openxmlformats.org/officeDocument/2006/relationships/hyperlink" Target="https://www.davinci-defet.com/en/article/VA-3502" TargetMode="External"/><Relationship Id="rId66" Type="http://schemas.openxmlformats.org/officeDocument/2006/relationships/hyperlink" Target="https://www.davinci-defet.com/en/article/VA-4015" TargetMode="External"/><Relationship Id="rId87" Type="http://schemas.openxmlformats.org/officeDocument/2006/relationships/hyperlink" Target="https://www.davinci-defet.com/en/article/VA-5279" TargetMode="External"/><Relationship Id="rId110" Type="http://schemas.openxmlformats.org/officeDocument/2006/relationships/hyperlink" Target="https://www.davinci-defet.com/en/article/VA-5268" TargetMode="External"/><Relationship Id="rId115" Type="http://schemas.openxmlformats.org/officeDocument/2006/relationships/hyperlink" Target="https://www.davinci-defet.com/en/article/VA-11660" TargetMode="External"/><Relationship Id="rId61" Type="http://schemas.openxmlformats.org/officeDocument/2006/relationships/hyperlink" Target="http://www.gregorydanielsfinearts.com/sets/4250.jpg" TargetMode="External"/><Relationship Id="rId82" Type="http://schemas.openxmlformats.org/officeDocument/2006/relationships/hyperlink" Target="http://www.gregorydanielsfinearts.com/sets/5427A2.jpg" TargetMode="External"/><Relationship Id="rId19" Type="http://schemas.openxmlformats.org/officeDocument/2006/relationships/hyperlink" Target="https://www.davinci-defet.com/en/article/VA-4216_0" TargetMode="External"/><Relationship Id="rId14" Type="http://schemas.openxmlformats.org/officeDocument/2006/relationships/hyperlink" Target="https://www.davinci-defet.com/en/article/VA-4036_0" TargetMode="External"/><Relationship Id="rId30" Type="http://schemas.openxmlformats.org/officeDocument/2006/relationships/hyperlink" Target="https://www.davinci-defet.com/en/article/VA-4066-70" TargetMode="External"/><Relationship Id="rId35" Type="http://schemas.openxmlformats.org/officeDocument/2006/relationships/hyperlink" Target="https://www.davinci-defet.com/en/article/VA-5335R" TargetMode="External"/><Relationship Id="rId56" Type="http://schemas.openxmlformats.org/officeDocument/2006/relationships/hyperlink" Target="http://www.gregorydanielsfinearts.com/sets/5513A2.jpg" TargetMode="External"/><Relationship Id="rId77" Type="http://schemas.openxmlformats.org/officeDocument/2006/relationships/hyperlink" Target="http://www.gregorydanielsfinearts.com/sets/5359.jpg" TargetMode="External"/><Relationship Id="rId100" Type="http://schemas.openxmlformats.org/officeDocument/2006/relationships/hyperlink" Target="https://www.davinci-defet.com/en/article/VA-4219" TargetMode="External"/><Relationship Id="rId105" Type="http://schemas.openxmlformats.org/officeDocument/2006/relationships/hyperlink" Target="https://www.davinci-defet.com/en/article/VA-4211" TargetMode="External"/><Relationship Id="rId8" Type="http://schemas.openxmlformats.org/officeDocument/2006/relationships/hyperlink" Target="http://www.gregorydanielsfinearts.com/sets/5231A2.jpg" TargetMode="External"/><Relationship Id="rId51" Type="http://schemas.openxmlformats.org/officeDocument/2006/relationships/hyperlink" Target="https://www.davinci-defet.com/en/article/VA-5019R" TargetMode="External"/><Relationship Id="rId72" Type="http://schemas.openxmlformats.org/officeDocument/2006/relationships/hyperlink" Target="http://www.gregorydanielsfinearts.com/sets/5540A2.MAIN.jpg" TargetMode="External"/><Relationship Id="rId93" Type="http://schemas.openxmlformats.org/officeDocument/2006/relationships/hyperlink" Target="https://www.davinci-defet.com/en/article/VA-5257" TargetMode="External"/><Relationship Id="rId98" Type="http://schemas.openxmlformats.org/officeDocument/2006/relationships/hyperlink" Target="http://www.gregorydanielsfinearts.com/sets/5110.jpg" TargetMode="External"/><Relationship Id="rId121" Type="http://schemas.openxmlformats.org/officeDocument/2006/relationships/hyperlink" Target="https://www.gregorydanielsfinearts.com/sets/5548A2.MAIN.jpg" TargetMode="External"/><Relationship Id="rId3" Type="http://schemas.openxmlformats.org/officeDocument/2006/relationships/hyperlink" Target="http://www.gregorydanielsfinearts.com/sets/5508A2.jpg" TargetMode="External"/><Relationship Id="rId25" Type="http://schemas.openxmlformats.org/officeDocument/2006/relationships/hyperlink" Target="https://www.davinci-defet.com/en/article/VA-4199" TargetMode="External"/><Relationship Id="rId46" Type="http://schemas.openxmlformats.org/officeDocument/2006/relationships/hyperlink" Target="https://www.davinci-defet.com/en/article/VA-3503" TargetMode="External"/><Relationship Id="rId67" Type="http://schemas.openxmlformats.org/officeDocument/2006/relationships/hyperlink" Target="http://www.gregorydanielsfinearts.com/sets/4225A2.jpg" TargetMode="External"/><Relationship Id="rId116" Type="http://schemas.openxmlformats.org/officeDocument/2006/relationships/hyperlink" Target="https://www.davinci-defet.com/en/article/VA-5403_0" TargetMode="External"/><Relationship Id="rId20" Type="http://schemas.openxmlformats.org/officeDocument/2006/relationships/hyperlink" Target="https://www.davinci-defet.com/en/article/VA-5391" TargetMode="External"/><Relationship Id="rId41" Type="http://schemas.openxmlformats.org/officeDocument/2006/relationships/hyperlink" Target="https://www.gregorydanielsfinearts.com/sets/5382-1503A2.jpg" TargetMode="External"/><Relationship Id="rId62" Type="http://schemas.openxmlformats.org/officeDocument/2006/relationships/hyperlink" Target="http://www.gregorydanielsfinearts.com/sets/4251.jpg" TargetMode="External"/><Relationship Id="rId83" Type="http://schemas.openxmlformats.org/officeDocument/2006/relationships/hyperlink" Target="http://www.gregorydanielsfinearts.com/sets/5500.jpg" TargetMode="External"/><Relationship Id="rId88" Type="http://schemas.openxmlformats.org/officeDocument/2006/relationships/hyperlink" Target="https://www.davinci-defet.com/en/article/VA-5280" TargetMode="External"/><Relationship Id="rId111" Type="http://schemas.openxmlformats.org/officeDocument/2006/relationships/hyperlink" Target="https://www.davinci-defet.com/en/article/VA-4217" TargetMode="External"/><Relationship Id="rId15" Type="http://schemas.openxmlformats.org/officeDocument/2006/relationships/hyperlink" Target="https://www.davinci-defet.com/en/article/VA-4054_0" TargetMode="External"/><Relationship Id="rId36" Type="http://schemas.openxmlformats.org/officeDocument/2006/relationships/hyperlink" Target="https://www.davinci-defet.com/en/article/VA-5336B_0" TargetMode="External"/><Relationship Id="rId57" Type="http://schemas.openxmlformats.org/officeDocument/2006/relationships/hyperlink" Target="http://www.gregorydanielsfinearts.com/sets/5514A2.jpg" TargetMode="External"/><Relationship Id="rId106" Type="http://schemas.openxmlformats.org/officeDocument/2006/relationships/hyperlink" Target="https://www.davinci-defet.com/en/article/VA-4212" TargetMode="External"/><Relationship Id="rId10" Type="http://schemas.openxmlformats.org/officeDocument/2006/relationships/hyperlink" Target="http://www.gregorydanielsfinearts.com/sets/4053A2.jpg" TargetMode="External"/><Relationship Id="rId31" Type="http://schemas.openxmlformats.org/officeDocument/2006/relationships/hyperlink" Target="https://www.davinci-defet.com/en/article/VA-4066-70" TargetMode="External"/><Relationship Id="rId52" Type="http://schemas.openxmlformats.org/officeDocument/2006/relationships/hyperlink" Target="https://www.davinci-defet.com/en/article/VA-5227" TargetMode="External"/><Relationship Id="rId73" Type="http://schemas.openxmlformats.org/officeDocument/2006/relationships/hyperlink" Target="http://www.gregorydanielsfinearts.com/sets/5541A2.MAIN.jpg" TargetMode="External"/><Relationship Id="rId78" Type="http://schemas.openxmlformats.org/officeDocument/2006/relationships/hyperlink" Target="http://www.gregorydanielsfinearts.com/sets/5360A2.jpg" TargetMode="External"/><Relationship Id="rId94" Type="http://schemas.openxmlformats.org/officeDocument/2006/relationships/hyperlink" Target="https://www.davinci-defet.com/en/article/VA-4237" TargetMode="External"/><Relationship Id="rId99" Type="http://schemas.openxmlformats.org/officeDocument/2006/relationships/hyperlink" Target="https://www.davinci-defet.com/en/article/VA-5116" TargetMode="External"/><Relationship Id="rId101" Type="http://schemas.openxmlformats.org/officeDocument/2006/relationships/hyperlink" Target="https://www.davinci-defet.com/en/article/VA-4226" TargetMode="External"/><Relationship Id="rId122" Type="http://schemas.openxmlformats.org/officeDocument/2006/relationships/hyperlink" Target="https://www.davinci-defet.com/en/article/VA-4013_0" TargetMode="External"/><Relationship Id="rId4" Type="http://schemas.openxmlformats.org/officeDocument/2006/relationships/hyperlink" Target="http://www.gregorydanielsfinearts.com/sets/5509A2.jpg" TargetMode="External"/><Relationship Id="rId9" Type="http://schemas.openxmlformats.org/officeDocument/2006/relationships/hyperlink" Target="http://www.gregorydanielsfinearts.com/sets/4052A2.jp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vinci-defet.com/en/article/VA-4221" TargetMode="External"/><Relationship Id="rId13" Type="http://schemas.openxmlformats.org/officeDocument/2006/relationships/hyperlink" Target="http://www.gregorydanielsfinearts.com/sets/5520A2.jpg" TargetMode="External"/><Relationship Id="rId18" Type="http://schemas.openxmlformats.org/officeDocument/2006/relationships/hyperlink" Target="https://www.gregorydanielsfinearts.com/sets/5015.jpg" TargetMode="External"/><Relationship Id="rId26" Type="http://schemas.openxmlformats.org/officeDocument/2006/relationships/hyperlink" Target="https://www.davinci-defet.com/en/article/VA-5291" TargetMode="External"/><Relationship Id="rId3" Type="http://schemas.openxmlformats.org/officeDocument/2006/relationships/hyperlink" Target="http://www.gregorydanielsfinearts.com/sets/5522A2.jpg" TargetMode="External"/><Relationship Id="rId21" Type="http://schemas.openxmlformats.org/officeDocument/2006/relationships/hyperlink" Target="https://www.davinci-defet.com/en/article/VA-5403_0" TargetMode="External"/><Relationship Id="rId7" Type="http://schemas.openxmlformats.org/officeDocument/2006/relationships/hyperlink" Target="https://www.davinci-defet.com/en/article/VA-4129_0" TargetMode="External"/><Relationship Id="rId12" Type="http://schemas.openxmlformats.org/officeDocument/2006/relationships/hyperlink" Target="http://www.gregorydanielsfinearts.com/sets/5517A2.jpg" TargetMode="External"/><Relationship Id="rId17" Type="http://schemas.openxmlformats.org/officeDocument/2006/relationships/hyperlink" Target="https://www.davinci-defet.com/en/article/VA-5305" TargetMode="External"/><Relationship Id="rId25" Type="http://schemas.openxmlformats.org/officeDocument/2006/relationships/hyperlink" Target="https://www.davinci-defet.com/en/article/VA-5410_0" TargetMode="External"/><Relationship Id="rId2" Type="http://schemas.openxmlformats.org/officeDocument/2006/relationships/hyperlink" Target="http://www.gregorydanielsfinearts.com/sets/5103.jpg" TargetMode="External"/><Relationship Id="rId16" Type="http://schemas.openxmlformats.org/officeDocument/2006/relationships/hyperlink" Target="http://www.gregorydanielsfinearts.com/sets/4052A2.jpg" TargetMode="External"/><Relationship Id="rId20" Type="http://schemas.openxmlformats.org/officeDocument/2006/relationships/hyperlink" Target="https://www.davinci-defet.com/en/article/VA-5269" TargetMode="External"/><Relationship Id="rId29" Type="http://schemas.openxmlformats.org/officeDocument/2006/relationships/hyperlink" Target="http://www.gregorydanielsfinearts.com/sets/5543A2.jpg" TargetMode="External"/><Relationship Id="rId1" Type="http://schemas.openxmlformats.org/officeDocument/2006/relationships/hyperlink" Target="http://www.gregorydanielsfinearts.com/sets/5542A2.jpg" TargetMode="External"/><Relationship Id="rId6" Type="http://schemas.openxmlformats.org/officeDocument/2006/relationships/hyperlink" Target="http://www.gregorydanielsfinearts.com/sets/5225A2.jpg" TargetMode="External"/><Relationship Id="rId11" Type="http://schemas.openxmlformats.org/officeDocument/2006/relationships/hyperlink" Target="https://www.gregorydanielsfinearts.com/sets/5105.jpg" TargetMode="External"/><Relationship Id="rId24" Type="http://schemas.openxmlformats.org/officeDocument/2006/relationships/hyperlink" Target="https://www.davinci-defet.com/en/article/VA-5406_0" TargetMode="External"/><Relationship Id="rId32" Type="http://schemas.openxmlformats.org/officeDocument/2006/relationships/hyperlink" Target="https://www.davinci-defet.com/en/article/VA-4026_0" TargetMode="External"/><Relationship Id="rId5" Type="http://schemas.openxmlformats.org/officeDocument/2006/relationships/hyperlink" Target="http://www.gregorydanielsfinearts.com/sets/5524A2.jpg" TargetMode="External"/><Relationship Id="rId15" Type="http://schemas.openxmlformats.org/officeDocument/2006/relationships/hyperlink" Target="http://www.gregorydanielsfinearts.com/sets/4240a2.jpg" TargetMode="External"/><Relationship Id="rId23" Type="http://schemas.openxmlformats.org/officeDocument/2006/relationships/hyperlink" Target="https://www.davinci-defet.com/en/article/VA-5405_0" TargetMode="External"/><Relationship Id="rId28" Type="http://schemas.openxmlformats.org/officeDocument/2006/relationships/hyperlink" Target="http://www.gregorydanielsfinearts.com/sets/5542A2.jpg" TargetMode="External"/><Relationship Id="rId10" Type="http://schemas.openxmlformats.org/officeDocument/2006/relationships/hyperlink" Target="https://www.davinci-defet.com/en/article/VA-5276" TargetMode="External"/><Relationship Id="rId19" Type="http://schemas.openxmlformats.org/officeDocument/2006/relationships/hyperlink" Target="https://www.davinci-defet.com/en/article/VA-5273" TargetMode="External"/><Relationship Id="rId31" Type="http://schemas.openxmlformats.org/officeDocument/2006/relationships/hyperlink" Target="https://www.davinci-defet.com/en/article/VA-4037_0" TargetMode="External"/><Relationship Id="rId4" Type="http://schemas.openxmlformats.org/officeDocument/2006/relationships/hyperlink" Target="http://www.gregorydanielsfinearts.com/sets/5523A2.jpg" TargetMode="External"/><Relationship Id="rId9" Type="http://schemas.openxmlformats.org/officeDocument/2006/relationships/hyperlink" Target="https://www.davinci-defet.com/en/article/VA-4220" TargetMode="External"/><Relationship Id="rId14" Type="http://schemas.openxmlformats.org/officeDocument/2006/relationships/hyperlink" Target="http://www.gregorydanielsfinearts.com/sets/5521A2.jpg" TargetMode="External"/><Relationship Id="rId22" Type="http://schemas.openxmlformats.org/officeDocument/2006/relationships/hyperlink" Target="https://www.davinci-defet.com/en/article/VA-5404_0" TargetMode="External"/><Relationship Id="rId27" Type="http://schemas.openxmlformats.org/officeDocument/2006/relationships/hyperlink" Target="http://www.gregorydanielsfinearts.com/sets/5544A2.jpg" TargetMode="External"/><Relationship Id="rId30" Type="http://schemas.openxmlformats.org/officeDocument/2006/relationships/hyperlink" Target="mailto:orders@gregdaniels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gregorydanielsfinearts.godaddysites.com/dv4" TargetMode="External"/><Relationship Id="rId13" Type="http://schemas.openxmlformats.org/officeDocument/2006/relationships/hyperlink" Target="https://gregorydanielsfinearts.godaddysites.com/dv9" TargetMode="External"/><Relationship Id="rId18" Type="http://schemas.openxmlformats.org/officeDocument/2006/relationships/hyperlink" Target="https://gregorydanielsfinearts.godaddysites.com/dv24a" TargetMode="External"/><Relationship Id="rId26" Type="http://schemas.openxmlformats.org/officeDocument/2006/relationships/hyperlink" Target="https://gregorydanielsfinearts.godaddysites.com/dv29" TargetMode="External"/><Relationship Id="rId3" Type="http://schemas.openxmlformats.org/officeDocument/2006/relationships/hyperlink" Target="https://gregorydanielsfinearts.godaddysites.com/dv2" TargetMode="External"/><Relationship Id="rId21" Type="http://schemas.openxmlformats.org/officeDocument/2006/relationships/hyperlink" Target="https://gregorydanielsfinearts.godaddysites.com/dv28a" TargetMode="External"/><Relationship Id="rId7" Type="http://schemas.openxmlformats.org/officeDocument/2006/relationships/hyperlink" Target="https://gregorydanielsfinearts.godaddysites.com/dv5a" TargetMode="External"/><Relationship Id="rId12" Type="http://schemas.openxmlformats.org/officeDocument/2006/relationships/hyperlink" Target="https://gregorydanielsfinearts.godaddysites.com/dv8" TargetMode="External"/><Relationship Id="rId17" Type="http://schemas.openxmlformats.org/officeDocument/2006/relationships/hyperlink" Target="https://gregorydanielsfinearts.godaddysites.com/dv24" TargetMode="External"/><Relationship Id="rId25" Type="http://schemas.openxmlformats.org/officeDocument/2006/relationships/hyperlink" Target="https://gregorydanielsfinearts.godaddysites.com/dv1a" TargetMode="External"/><Relationship Id="rId2" Type="http://schemas.openxmlformats.org/officeDocument/2006/relationships/hyperlink" Target="https://gregorydanielsfinearts.godaddysites.com/dveco51" TargetMode="External"/><Relationship Id="rId16" Type="http://schemas.openxmlformats.org/officeDocument/2006/relationships/hyperlink" Target="https://gregorydanielsfinearts.godaddysites.com/dv22" TargetMode="External"/><Relationship Id="rId20" Type="http://schemas.openxmlformats.org/officeDocument/2006/relationships/hyperlink" Target="https://gregorydanielsfinearts.godaddysites.com/dv28" TargetMode="External"/><Relationship Id="rId29" Type="http://schemas.openxmlformats.org/officeDocument/2006/relationships/hyperlink" Target="https://gregorydanielsfinearts.godaddysites.com/dv26" TargetMode="External"/><Relationship Id="rId1" Type="http://schemas.openxmlformats.org/officeDocument/2006/relationships/hyperlink" Target="https://gregorydanielsfinearts.godaddysites.com/dveco50-1" TargetMode="External"/><Relationship Id="rId6" Type="http://schemas.openxmlformats.org/officeDocument/2006/relationships/hyperlink" Target="https://gregorydanielsfinearts.godaddysites.com/dv3a" TargetMode="External"/><Relationship Id="rId11" Type="http://schemas.openxmlformats.org/officeDocument/2006/relationships/hyperlink" Target="https://gregorydanielsfinearts.godaddysites.com/dv6" TargetMode="External"/><Relationship Id="rId24" Type="http://schemas.openxmlformats.org/officeDocument/2006/relationships/hyperlink" Target="https://gregorydanielsfinearts.godaddysites.com/dv36" TargetMode="External"/><Relationship Id="rId5" Type="http://schemas.openxmlformats.org/officeDocument/2006/relationships/hyperlink" Target="https://gregorydanielsfinearts.godaddysites.com/dv3" TargetMode="External"/><Relationship Id="rId15" Type="http://schemas.openxmlformats.org/officeDocument/2006/relationships/hyperlink" Target="https://gregorydanielsfinearts.godaddysites.com/dv21" TargetMode="External"/><Relationship Id="rId23" Type="http://schemas.openxmlformats.org/officeDocument/2006/relationships/hyperlink" Target="https://gregorydanielsfinearts.godaddysites.com/dv35-1" TargetMode="External"/><Relationship Id="rId28" Type="http://schemas.openxmlformats.org/officeDocument/2006/relationships/hyperlink" Target="https://www.davinci-defet.com/en/article/VA-5264-4_0" TargetMode="External"/><Relationship Id="rId10" Type="http://schemas.openxmlformats.org/officeDocument/2006/relationships/hyperlink" Target="https://www.davinci-defet.com/en/article/VA-5265-25_0" TargetMode="External"/><Relationship Id="rId19" Type="http://schemas.openxmlformats.org/officeDocument/2006/relationships/hyperlink" Target="https://gregorydanielsfinearts.godaddysites.com/dv27" TargetMode="External"/><Relationship Id="rId4" Type="http://schemas.openxmlformats.org/officeDocument/2006/relationships/hyperlink" Target="https://gregorydanielsfinearts.godaddysites.com/dv2a" TargetMode="External"/><Relationship Id="rId9" Type="http://schemas.openxmlformats.org/officeDocument/2006/relationships/hyperlink" Target="https://gregorydanielsfinearts.godaddysites.com/dv5" TargetMode="External"/><Relationship Id="rId14" Type="http://schemas.openxmlformats.org/officeDocument/2006/relationships/hyperlink" Target="https://gregorydanielsfinearts.godaddysites.com/dv9n-1" TargetMode="External"/><Relationship Id="rId22" Type="http://schemas.openxmlformats.org/officeDocument/2006/relationships/hyperlink" Target="https://gregorydanielsfinearts.godaddysites.com/dv34" TargetMode="External"/><Relationship Id="rId27" Type="http://schemas.openxmlformats.org/officeDocument/2006/relationships/hyperlink" Target="https://www.davinci-defet.com/en/article/VA-5264-26_0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orders@gregdaniels.com" TargetMode="External"/><Relationship Id="rId3" Type="http://schemas.openxmlformats.org/officeDocument/2006/relationships/hyperlink" Target="https://www.davinci-defet.com/en/article/VA-90218-5080_0" TargetMode="External"/><Relationship Id="rId7" Type="http://schemas.openxmlformats.org/officeDocument/2006/relationships/hyperlink" Target="https://www.davinci-defet.com/en/article/VA-7055_50" TargetMode="External"/><Relationship Id="rId2" Type="http://schemas.openxmlformats.org/officeDocument/2006/relationships/hyperlink" Target="https://www.davinci-defet.com/en/article/VA-90218-5073_0" TargetMode="External"/><Relationship Id="rId1" Type="http://schemas.openxmlformats.org/officeDocument/2006/relationships/hyperlink" Target="https://www.davinci-defet.com/en/article/VA-90218-2429_0" TargetMode="External"/><Relationship Id="rId6" Type="http://schemas.openxmlformats.org/officeDocument/2006/relationships/hyperlink" Target="https://www.davinci-defet.com/en/article/VA-2475_50" TargetMode="External"/><Relationship Id="rId5" Type="http://schemas.openxmlformats.org/officeDocument/2006/relationships/hyperlink" Target="https://www.davinci-defet.com/en/article/VA-90218-5076_0" TargetMode="External"/><Relationship Id="rId4" Type="http://schemas.openxmlformats.org/officeDocument/2006/relationships/hyperlink" Target="https://www.davinci-defet.com/en/article/VA-90218-5040_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vinci-defet.com/en/article/VA-4090FIT_0" TargetMode="External"/><Relationship Id="rId13" Type="http://schemas.openxmlformats.org/officeDocument/2006/relationships/hyperlink" Target="https://www.davinci-defet.com/en/article/VA-4063-442_0" TargetMode="External"/><Relationship Id="rId3" Type="http://schemas.openxmlformats.org/officeDocument/2006/relationships/hyperlink" Target="https://gregorydanielsfinearts.godaddysites.com/5100-418" TargetMode="External"/><Relationship Id="rId7" Type="http://schemas.openxmlformats.org/officeDocument/2006/relationships/hyperlink" Target="https://gregorydanielsfinearts.godaddysites.com/5100-175" TargetMode="External"/><Relationship Id="rId12" Type="http://schemas.openxmlformats.org/officeDocument/2006/relationships/hyperlink" Target="https://www.davinci-defet.com/en/article/VA-4138-188_0" TargetMode="External"/><Relationship Id="rId2" Type="http://schemas.openxmlformats.org/officeDocument/2006/relationships/hyperlink" Target="https://gregorydanielsfinearts.godaddysites.com/5100-36" TargetMode="External"/><Relationship Id="rId1" Type="http://schemas.openxmlformats.org/officeDocument/2006/relationships/hyperlink" Target="https://gregorydanielsfinearts.godaddysites.com/5100-11" TargetMode="External"/><Relationship Id="rId6" Type="http://schemas.openxmlformats.org/officeDocument/2006/relationships/hyperlink" Target="https://gregorydanielsfinearts.godaddysites.com/5100-1290" TargetMode="External"/><Relationship Id="rId11" Type="http://schemas.openxmlformats.org/officeDocument/2006/relationships/hyperlink" Target="https://www.davinci-defet.com/en/article/VA-25SET_0" TargetMode="External"/><Relationship Id="rId5" Type="http://schemas.openxmlformats.org/officeDocument/2006/relationships/hyperlink" Target="https://gregorydanielsfinearts.godaddysites.com/5100-498" TargetMode="External"/><Relationship Id="rId10" Type="http://schemas.openxmlformats.org/officeDocument/2006/relationships/hyperlink" Target="https://www.davinci-defet.com/en/article/VA-4090BOR_0" TargetMode="External"/><Relationship Id="rId4" Type="http://schemas.openxmlformats.org/officeDocument/2006/relationships/hyperlink" Target="https://gregorydanielsfinearts.godaddysites.com/5100-11" TargetMode="External"/><Relationship Id="rId9" Type="http://schemas.openxmlformats.org/officeDocument/2006/relationships/hyperlink" Target="https://www.davinci-defet.com/en/article/VA-4090JUN_0" TargetMode="External"/><Relationship Id="rId14" Type="http://schemas.openxmlformats.org/officeDocument/2006/relationships/hyperlink" Target="mailto:orders@gregdaniels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gregorydanielsfinearts.godaddysites.com/5387-1381" TargetMode="External"/><Relationship Id="rId13" Type="http://schemas.openxmlformats.org/officeDocument/2006/relationships/hyperlink" Target="https://www.davinci-defet.com/en/article/VA-4151_0" TargetMode="External"/><Relationship Id="rId3" Type="http://schemas.openxmlformats.org/officeDocument/2006/relationships/hyperlink" Target="https://gregorydanielsfinearts.godaddysites.com/4137" TargetMode="External"/><Relationship Id="rId7" Type="http://schemas.openxmlformats.org/officeDocument/2006/relationships/hyperlink" Target="https://www.davinci-defet.com/en/article/VA-4092-1535TP_0" TargetMode="External"/><Relationship Id="rId12" Type="http://schemas.openxmlformats.org/officeDocument/2006/relationships/hyperlink" Target="https://gregorydanielsfinearts.godaddysites.com/4092-76" TargetMode="External"/><Relationship Id="rId2" Type="http://schemas.openxmlformats.org/officeDocument/2006/relationships/hyperlink" Target="https://gregorydanielsfinearts.godaddysites.com/4135" TargetMode="External"/><Relationship Id="rId16" Type="http://schemas.openxmlformats.org/officeDocument/2006/relationships/hyperlink" Target="https://www.davinci-defet.com/en/article/VA-4092-1573_0" TargetMode="External"/><Relationship Id="rId1" Type="http://schemas.openxmlformats.org/officeDocument/2006/relationships/hyperlink" Target="https://gregorydanielsfinearts.godaddysites.com/4136" TargetMode="External"/><Relationship Id="rId6" Type="http://schemas.openxmlformats.org/officeDocument/2006/relationships/hyperlink" Target="https://gregorydanielsfinearts.godaddysites.com/4092-xs" TargetMode="External"/><Relationship Id="rId11" Type="http://schemas.openxmlformats.org/officeDocument/2006/relationships/hyperlink" Target="https://gregorydanielsfinearts.godaddysites.com/4092-70" TargetMode="External"/><Relationship Id="rId5" Type="http://schemas.openxmlformats.org/officeDocument/2006/relationships/hyperlink" Target="https://gregorydanielsfinearts.godaddysites.com/4092-trio" TargetMode="External"/><Relationship Id="rId15" Type="http://schemas.openxmlformats.org/officeDocument/2006/relationships/hyperlink" Target="mailto:orders@gregdaniels.com" TargetMode="External"/><Relationship Id="rId10" Type="http://schemas.openxmlformats.org/officeDocument/2006/relationships/hyperlink" Target="https://www.davinci-defet.com/en/article/VA-4092-88_0" TargetMode="External"/><Relationship Id="rId4" Type="http://schemas.openxmlformats.org/officeDocument/2006/relationships/hyperlink" Target="https://gregorydanielsfinearts.godaddysites.com/dv10e" TargetMode="External"/><Relationship Id="rId9" Type="http://schemas.openxmlformats.org/officeDocument/2006/relationships/hyperlink" Target="https://www.davinci-defet.com/en/article/VA-4092-492_0" TargetMode="External"/><Relationship Id="rId14" Type="http://schemas.openxmlformats.org/officeDocument/2006/relationships/hyperlink" Target="https://www.davinci-defet.com/en/article/VA-4151_0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vinci-defet.com/en/article/VA-4060_0" TargetMode="External"/><Relationship Id="rId3" Type="http://schemas.openxmlformats.org/officeDocument/2006/relationships/hyperlink" Target="https://www.davinci-defet.com/en/article/VA-4050SF_0" TargetMode="External"/><Relationship Id="rId7" Type="http://schemas.openxmlformats.org/officeDocument/2006/relationships/hyperlink" Target="https://www.davinci-defet.com/en/article/VA-4095-329_0" TargetMode="External"/><Relationship Id="rId12" Type="http://schemas.openxmlformats.org/officeDocument/2006/relationships/hyperlink" Target="https://www.davinci-defet.com/en/article/VA-4151_0" TargetMode="External"/><Relationship Id="rId2" Type="http://schemas.openxmlformats.org/officeDocument/2006/relationships/hyperlink" Target="https://www.davinci-defet.com/en/article/VA-90218-2429_0" TargetMode="External"/><Relationship Id="rId1" Type="http://schemas.openxmlformats.org/officeDocument/2006/relationships/hyperlink" Target="https://www.davinci-defet.com/en/article/VA-4050SF_0" TargetMode="External"/><Relationship Id="rId6" Type="http://schemas.openxmlformats.org/officeDocument/2006/relationships/hyperlink" Target="https://www.davinci-defet.com/en/article/VA-4149_0" TargetMode="External"/><Relationship Id="rId11" Type="http://schemas.openxmlformats.org/officeDocument/2006/relationships/hyperlink" Target="https://www.davinci-defet.com/en/article/VA-4151_0" TargetMode="External"/><Relationship Id="rId5" Type="http://schemas.openxmlformats.org/officeDocument/2006/relationships/hyperlink" Target="https://www.davinci-defet.com/en/article/VA-4148_0" TargetMode="External"/><Relationship Id="rId10" Type="http://schemas.openxmlformats.org/officeDocument/2006/relationships/hyperlink" Target="https://www.davinci-defet.com/en/article/VA-4149_0" TargetMode="External"/><Relationship Id="rId4" Type="http://schemas.openxmlformats.org/officeDocument/2006/relationships/hyperlink" Target="https://www.davinci-defet.com/en/article/VA-4060_0" TargetMode="External"/><Relationship Id="rId9" Type="http://schemas.openxmlformats.org/officeDocument/2006/relationships/hyperlink" Target="https://www.davinci-defet.com/en/article/VA-4148_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B2BF-5982-EA42-A62F-E386BBED690D}">
  <dimension ref="A1:N4353"/>
  <sheetViews>
    <sheetView tabSelected="1" workbookViewId="0">
      <pane ySplit="6" topLeftCell="A180" activePane="bottomLeft" state="frozen"/>
      <selection pane="bottomLeft" activeCell="N209" sqref="N209"/>
    </sheetView>
  </sheetViews>
  <sheetFormatPr baseColWidth="10" defaultRowHeight="16" x14ac:dyDescent="0.2"/>
  <cols>
    <col min="1" max="1" width="10.6640625" style="38" customWidth="1"/>
    <col min="2" max="2" width="6.5" style="301" customWidth="1"/>
    <col min="3" max="3" width="7.6640625" style="39" customWidth="1"/>
    <col min="4" max="4" width="7" style="39" customWidth="1"/>
    <col min="5" max="5" width="62.5" style="38" customWidth="1"/>
    <col min="6" max="6" width="15.33203125" style="40" customWidth="1"/>
    <col min="7" max="7" width="10.83203125" style="41"/>
    <col min="8" max="8" width="15.33203125" style="39" customWidth="1"/>
    <col min="9" max="9" width="10.6640625" style="39" customWidth="1"/>
    <col min="10" max="10" width="14.83203125" style="40" customWidth="1"/>
    <col min="11" max="11" width="10" style="38" customWidth="1"/>
  </cols>
  <sheetData>
    <row r="1" spans="1:14" s="269" customFormat="1" ht="19" x14ac:dyDescent="0.25">
      <c r="A1" s="267" t="s">
        <v>3937</v>
      </c>
      <c r="B1" s="297"/>
      <c r="C1" s="2"/>
      <c r="D1" s="2"/>
      <c r="E1" s="1"/>
      <c r="F1" s="1"/>
      <c r="G1" s="268"/>
      <c r="H1" s="2"/>
      <c r="I1" s="2"/>
      <c r="J1" s="1"/>
      <c r="K1" s="3"/>
      <c r="L1" s="268"/>
      <c r="M1" s="268"/>
      <c r="N1" s="268"/>
    </row>
    <row r="2" spans="1:14" s="269" customFormat="1" ht="19" x14ac:dyDescent="0.25">
      <c r="A2" s="1" t="s">
        <v>0</v>
      </c>
      <c r="B2" s="297"/>
      <c r="C2" s="2"/>
      <c r="D2" s="2"/>
      <c r="E2" s="1"/>
      <c r="F2" s="1"/>
      <c r="G2" s="268"/>
      <c r="H2" s="2"/>
      <c r="I2" s="2"/>
      <c r="J2" s="1"/>
      <c r="K2" s="3"/>
      <c r="L2" s="268"/>
      <c r="M2" s="268"/>
      <c r="N2" s="268"/>
    </row>
    <row r="3" spans="1:14" s="269" customFormat="1" ht="19" x14ac:dyDescent="0.25">
      <c r="A3" s="1" t="s">
        <v>1</v>
      </c>
      <c r="B3" s="297"/>
      <c r="C3" s="2"/>
      <c r="D3" s="2"/>
      <c r="E3" s="1"/>
      <c r="F3" s="1"/>
      <c r="G3" s="268"/>
      <c r="H3" s="2"/>
      <c r="I3" s="2"/>
      <c r="J3" s="1"/>
      <c r="K3" s="3"/>
      <c r="L3" s="268"/>
      <c r="M3" s="268"/>
      <c r="N3" s="268"/>
    </row>
    <row r="4" spans="1:14" s="269" customFormat="1" ht="19" x14ac:dyDescent="0.25">
      <c r="A4" s="4" t="s">
        <v>2</v>
      </c>
      <c r="B4" s="297"/>
      <c r="C4" s="2"/>
      <c r="D4" s="2"/>
      <c r="E4" s="1"/>
      <c r="F4" s="1"/>
      <c r="G4" s="268"/>
      <c r="H4" s="2"/>
      <c r="I4" s="2"/>
      <c r="J4" s="1"/>
      <c r="K4" s="3"/>
      <c r="L4" s="268"/>
      <c r="M4" s="268"/>
      <c r="N4" s="268"/>
    </row>
    <row r="5" spans="1:14" x14ac:dyDescent="0.2">
      <c r="A5" s="5"/>
      <c r="B5" s="298"/>
      <c r="C5" s="7"/>
      <c r="D5" s="7"/>
      <c r="E5" s="5"/>
      <c r="F5" s="8"/>
      <c r="H5" s="7"/>
      <c r="I5" s="7"/>
      <c r="J5" s="8"/>
      <c r="K5" s="5"/>
      <c r="L5" s="41"/>
      <c r="M5" s="41"/>
      <c r="N5" s="41"/>
    </row>
    <row r="6" spans="1:14" ht="17" thickBot="1" x14ac:dyDescent="0.25">
      <c r="A6" s="9" t="s">
        <v>3</v>
      </c>
      <c r="B6" s="299" t="s">
        <v>4</v>
      </c>
      <c r="C6" s="11" t="s">
        <v>5</v>
      </c>
      <c r="D6" s="11" t="s">
        <v>6</v>
      </c>
      <c r="E6" s="11" t="s">
        <v>7</v>
      </c>
      <c r="F6" s="10" t="s">
        <v>8</v>
      </c>
      <c r="G6" s="42" t="s">
        <v>2758</v>
      </c>
      <c r="H6" s="11" t="s">
        <v>2761</v>
      </c>
      <c r="I6" s="11" t="s">
        <v>9</v>
      </c>
      <c r="J6" s="10" t="s">
        <v>10</v>
      </c>
      <c r="K6" s="13" t="s">
        <v>11</v>
      </c>
      <c r="L6" s="45"/>
      <c r="M6" s="45"/>
      <c r="N6" s="41"/>
    </row>
    <row r="7" spans="1:14" x14ac:dyDescent="0.2">
      <c r="A7" s="5" t="s">
        <v>12</v>
      </c>
      <c r="B7" s="298">
        <v>10</v>
      </c>
      <c r="C7" s="7">
        <v>-10</v>
      </c>
      <c r="D7" s="7"/>
      <c r="E7" s="14" t="s">
        <v>13</v>
      </c>
      <c r="F7" s="15">
        <v>4017505000219</v>
      </c>
      <c r="G7" s="41">
        <v>28.95</v>
      </c>
      <c r="H7" s="7">
        <v>6</v>
      </c>
      <c r="I7" s="16">
        <v>3.0000000000000001E-3</v>
      </c>
      <c r="J7" s="18" t="s">
        <v>14</v>
      </c>
      <c r="K7" s="19" t="s">
        <v>15</v>
      </c>
      <c r="N7" s="41"/>
    </row>
    <row r="8" spans="1:14" x14ac:dyDescent="0.2">
      <c r="A8" s="5" t="s">
        <v>16</v>
      </c>
      <c r="B8" s="298">
        <v>10</v>
      </c>
      <c r="C8" s="7">
        <v>-5</v>
      </c>
      <c r="D8" s="7"/>
      <c r="E8" s="14" t="s">
        <v>13</v>
      </c>
      <c r="F8" s="15">
        <v>4017505000226</v>
      </c>
      <c r="G8" s="41">
        <v>28.95</v>
      </c>
      <c r="H8" s="7">
        <v>6</v>
      </c>
      <c r="I8" s="16">
        <v>3.0000000000000001E-3</v>
      </c>
      <c r="J8" s="18" t="s">
        <v>14</v>
      </c>
      <c r="K8" s="5"/>
      <c r="N8" s="45"/>
    </row>
    <row r="9" spans="1:14" x14ac:dyDescent="0.2">
      <c r="A9" s="5" t="s">
        <v>17</v>
      </c>
      <c r="B9" s="298">
        <v>10</v>
      </c>
      <c r="C9" s="7">
        <v>-4</v>
      </c>
      <c r="D9" s="7"/>
      <c r="E9" s="14" t="s">
        <v>13</v>
      </c>
      <c r="F9" s="15">
        <v>4017505000233</v>
      </c>
      <c r="G9" s="41">
        <v>28.95</v>
      </c>
      <c r="H9" s="7">
        <v>6</v>
      </c>
      <c r="I9" s="16">
        <v>3.0000000000000001E-3</v>
      </c>
      <c r="J9" s="18" t="s">
        <v>14</v>
      </c>
      <c r="K9" s="5"/>
    </row>
    <row r="10" spans="1:14" x14ac:dyDescent="0.2">
      <c r="A10" s="5" t="s">
        <v>18</v>
      </c>
      <c r="B10" s="298">
        <v>10</v>
      </c>
      <c r="C10" s="7">
        <v>-3</v>
      </c>
      <c r="D10" s="7"/>
      <c r="E10" s="14" t="s">
        <v>13</v>
      </c>
      <c r="F10" s="15">
        <v>4017505000240</v>
      </c>
      <c r="G10" s="41">
        <v>28.95</v>
      </c>
      <c r="H10" s="7">
        <v>6</v>
      </c>
      <c r="I10" s="16">
        <v>4.0000000000000001E-3</v>
      </c>
      <c r="J10" s="18" t="s">
        <v>14</v>
      </c>
      <c r="K10" s="5"/>
      <c r="M10" s="41"/>
    </row>
    <row r="11" spans="1:14" x14ac:dyDescent="0.2">
      <c r="A11" s="5" t="s">
        <v>19</v>
      </c>
      <c r="B11" s="298">
        <v>10</v>
      </c>
      <c r="C11" s="7">
        <v>-2</v>
      </c>
      <c r="D11" s="7"/>
      <c r="E11" s="14" t="s">
        <v>13</v>
      </c>
      <c r="F11" s="15">
        <v>4017505000257</v>
      </c>
      <c r="G11" s="41">
        <v>28.95</v>
      </c>
      <c r="H11" s="7">
        <v>6</v>
      </c>
      <c r="I11" s="16">
        <v>4.0000000000000001E-3</v>
      </c>
      <c r="J11" s="18" t="s">
        <v>14</v>
      </c>
      <c r="K11" s="5"/>
      <c r="M11" s="41"/>
    </row>
    <row r="12" spans="1:14" x14ac:dyDescent="0.2">
      <c r="A12" s="5" t="s">
        <v>20</v>
      </c>
      <c r="B12" s="298">
        <v>10</v>
      </c>
      <c r="C12" s="7">
        <v>0</v>
      </c>
      <c r="D12" s="7"/>
      <c r="E12" s="14" t="s">
        <v>13</v>
      </c>
      <c r="F12" s="15">
        <v>4017505000264</v>
      </c>
      <c r="G12" s="41">
        <v>28.95</v>
      </c>
      <c r="H12" s="7">
        <v>6</v>
      </c>
      <c r="I12" s="16">
        <v>4.0000000000000001E-3</v>
      </c>
      <c r="J12" s="18" t="s">
        <v>14</v>
      </c>
      <c r="K12" s="5"/>
      <c r="M12" s="41"/>
    </row>
    <row r="13" spans="1:14" x14ac:dyDescent="0.2">
      <c r="A13" s="5" t="s">
        <v>21</v>
      </c>
      <c r="B13" s="298">
        <v>10</v>
      </c>
      <c r="C13" s="7">
        <v>1</v>
      </c>
      <c r="D13" s="7"/>
      <c r="E13" s="14" t="s">
        <v>13</v>
      </c>
      <c r="F13" s="15">
        <v>4017505000271</v>
      </c>
      <c r="G13" s="41">
        <v>29.95</v>
      </c>
      <c r="H13" s="7">
        <v>6</v>
      </c>
      <c r="I13" s="16">
        <v>4.0000000000000001E-3</v>
      </c>
      <c r="J13" s="18" t="s">
        <v>14</v>
      </c>
      <c r="K13" s="5"/>
      <c r="M13" s="45"/>
    </row>
    <row r="14" spans="1:14" x14ac:dyDescent="0.2">
      <c r="A14" s="5" t="s">
        <v>22</v>
      </c>
      <c r="B14" s="298">
        <v>10</v>
      </c>
      <c r="C14" s="7">
        <v>2</v>
      </c>
      <c r="D14" s="7"/>
      <c r="E14" s="14" t="s">
        <v>13</v>
      </c>
      <c r="F14" s="15">
        <v>4017505000288</v>
      </c>
      <c r="G14" s="41">
        <v>30.95</v>
      </c>
      <c r="H14" s="7">
        <v>3</v>
      </c>
      <c r="I14" s="16">
        <v>4.0000000000000001E-3</v>
      </c>
      <c r="J14" s="18" t="s">
        <v>14</v>
      </c>
      <c r="K14" s="5"/>
    </row>
    <row r="15" spans="1:14" x14ac:dyDescent="0.2">
      <c r="A15" s="5" t="s">
        <v>23</v>
      </c>
      <c r="B15" s="298">
        <v>10</v>
      </c>
      <c r="C15" s="7">
        <v>3</v>
      </c>
      <c r="D15" s="7"/>
      <c r="E15" s="14" t="s">
        <v>13</v>
      </c>
      <c r="F15" s="15">
        <v>4017505000295</v>
      </c>
      <c r="G15" s="41">
        <v>36.950000000000003</v>
      </c>
      <c r="H15" s="7">
        <v>3</v>
      </c>
      <c r="I15" s="16">
        <v>4.0000000000000001E-3</v>
      </c>
      <c r="J15" s="18" t="s">
        <v>14</v>
      </c>
      <c r="K15" s="5"/>
    </row>
    <row r="16" spans="1:14" x14ac:dyDescent="0.2">
      <c r="A16" s="5" t="s">
        <v>24</v>
      </c>
      <c r="B16" s="298">
        <v>10</v>
      </c>
      <c r="C16" s="7">
        <v>4</v>
      </c>
      <c r="D16" s="7"/>
      <c r="E16" s="14" t="s">
        <v>13</v>
      </c>
      <c r="F16" s="15">
        <v>4017505000301</v>
      </c>
      <c r="G16" s="41">
        <v>41.95</v>
      </c>
      <c r="H16" s="7">
        <v>3</v>
      </c>
      <c r="I16" s="16">
        <v>5.0000000000000001E-3</v>
      </c>
      <c r="J16" s="18" t="s">
        <v>14</v>
      </c>
      <c r="K16" s="5"/>
    </row>
    <row r="17" spans="1:11" x14ac:dyDescent="0.2">
      <c r="A17" s="5" t="s">
        <v>25</v>
      </c>
      <c r="B17" s="298">
        <v>10</v>
      </c>
      <c r="C17" s="7">
        <v>5</v>
      </c>
      <c r="D17" s="7"/>
      <c r="E17" s="14" t="s">
        <v>13</v>
      </c>
      <c r="F17" s="15">
        <v>4017505000318</v>
      </c>
      <c r="G17" s="41">
        <v>53.95</v>
      </c>
      <c r="H17" s="7">
        <v>2</v>
      </c>
      <c r="I17" s="16">
        <v>5.0000000000000001E-3</v>
      </c>
      <c r="J17" s="18" t="s">
        <v>14</v>
      </c>
      <c r="K17" s="5"/>
    </row>
    <row r="18" spans="1:11" x14ac:dyDescent="0.2">
      <c r="A18" s="5" t="s">
        <v>26</v>
      </c>
      <c r="B18" s="298">
        <v>10</v>
      </c>
      <c r="C18" s="7">
        <v>6</v>
      </c>
      <c r="D18" s="7"/>
      <c r="E18" s="14" t="s">
        <v>13</v>
      </c>
      <c r="F18" s="15">
        <v>4017505000325</v>
      </c>
      <c r="G18" s="41">
        <v>68.95</v>
      </c>
      <c r="H18" s="7">
        <v>2</v>
      </c>
      <c r="I18" s="16">
        <v>6.0000000000000001E-3</v>
      </c>
      <c r="J18" s="18" t="s">
        <v>14</v>
      </c>
      <c r="K18" s="5"/>
    </row>
    <row r="19" spans="1:11" x14ac:dyDescent="0.2">
      <c r="A19" s="5" t="s">
        <v>27</v>
      </c>
      <c r="B19" s="298">
        <v>10</v>
      </c>
      <c r="C19" s="7">
        <v>7</v>
      </c>
      <c r="D19" s="7"/>
      <c r="E19" s="14" t="s">
        <v>13</v>
      </c>
      <c r="F19" s="15">
        <v>4017505000332</v>
      </c>
      <c r="G19" s="41">
        <v>92</v>
      </c>
      <c r="H19" s="7">
        <v>1</v>
      </c>
      <c r="I19" s="16">
        <v>7.0000000000000001E-3</v>
      </c>
      <c r="J19" s="18" t="s">
        <v>14</v>
      </c>
      <c r="K19" s="5"/>
    </row>
    <row r="20" spans="1:11" x14ac:dyDescent="0.2">
      <c r="A20" s="5" t="s">
        <v>28</v>
      </c>
      <c r="B20" s="298">
        <v>10</v>
      </c>
      <c r="C20" s="7">
        <v>8</v>
      </c>
      <c r="D20" s="7"/>
      <c r="E20" s="14" t="s">
        <v>13</v>
      </c>
      <c r="F20" s="15">
        <v>4017505000349</v>
      </c>
      <c r="G20" s="41">
        <v>131</v>
      </c>
      <c r="H20" s="7">
        <v>1</v>
      </c>
      <c r="I20" s="16">
        <v>8.9999999999999993E-3</v>
      </c>
      <c r="J20" s="18" t="s">
        <v>14</v>
      </c>
      <c r="K20" s="5"/>
    </row>
    <row r="21" spans="1:11" x14ac:dyDescent="0.2">
      <c r="A21" s="5" t="s">
        <v>29</v>
      </c>
      <c r="B21" s="298">
        <v>10</v>
      </c>
      <c r="C21" s="7">
        <v>9</v>
      </c>
      <c r="D21" s="7"/>
      <c r="E21" s="14" t="s">
        <v>13</v>
      </c>
      <c r="F21" s="15">
        <v>4017505000356</v>
      </c>
      <c r="G21" s="41">
        <v>186</v>
      </c>
      <c r="H21" s="7">
        <v>1</v>
      </c>
      <c r="I21" s="16">
        <v>1.0999999999999999E-2</v>
      </c>
      <c r="J21" s="18" t="s">
        <v>14</v>
      </c>
      <c r="K21" s="5"/>
    </row>
    <row r="22" spans="1:11" x14ac:dyDescent="0.2">
      <c r="A22" s="5" t="s">
        <v>30</v>
      </c>
      <c r="B22" s="298">
        <v>10</v>
      </c>
      <c r="C22" s="7">
        <v>10</v>
      </c>
      <c r="D22" s="7"/>
      <c r="E22" s="14" t="s">
        <v>13</v>
      </c>
      <c r="F22" s="15">
        <v>4017505000363</v>
      </c>
      <c r="G22" s="41">
        <v>228</v>
      </c>
      <c r="H22" s="7">
        <v>1</v>
      </c>
      <c r="I22" s="16">
        <v>1.0999999999999999E-2</v>
      </c>
      <c r="J22" s="18" t="s">
        <v>14</v>
      </c>
      <c r="K22" s="5"/>
    </row>
    <row r="23" spans="1:11" x14ac:dyDescent="0.2">
      <c r="A23" s="5" t="s">
        <v>31</v>
      </c>
      <c r="B23" s="298">
        <v>10</v>
      </c>
      <c r="C23" s="7">
        <v>12</v>
      </c>
      <c r="D23" s="7"/>
      <c r="E23" s="14" t="s">
        <v>38</v>
      </c>
      <c r="F23" s="15">
        <v>4017505000387</v>
      </c>
      <c r="G23" s="41">
        <v>314</v>
      </c>
      <c r="H23" s="7">
        <v>1</v>
      </c>
      <c r="I23" s="16">
        <v>1.4E-2</v>
      </c>
      <c r="J23" s="18" t="s">
        <v>14</v>
      </c>
      <c r="K23" s="5"/>
    </row>
    <row r="24" spans="1:11" x14ac:dyDescent="0.2">
      <c r="A24" s="5" t="s">
        <v>32</v>
      </c>
      <c r="B24" s="298">
        <v>10</v>
      </c>
      <c r="C24" s="7">
        <v>14</v>
      </c>
      <c r="D24" s="7"/>
      <c r="E24" s="14" t="s">
        <v>38</v>
      </c>
      <c r="F24" s="15">
        <v>4017205000394</v>
      </c>
      <c r="G24" s="41">
        <v>399.95</v>
      </c>
      <c r="H24" s="7">
        <v>1</v>
      </c>
      <c r="I24" s="16">
        <v>1.7000000000000001E-2</v>
      </c>
      <c r="J24" s="18" t="s">
        <v>14</v>
      </c>
      <c r="K24" s="5"/>
    </row>
    <row r="25" spans="1:11" x14ac:dyDescent="0.2">
      <c r="A25" s="5" t="s">
        <v>33</v>
      </c>
      <c r="B25" s="298">
        <v>10</v>
      </c>
      <c r="C25" s="7">
        <v>16</v>
      </c>
      <c r="D25" s="7"/>
      <c r="E25" s="14" t="s">
        <v>38</v>
      </c>
      <c r="F25" s="15">
        <v>4017505000400</v>
      </c>
      <c r="G25" s="41">
        <v>515</v>
      </c>
      <c r="H25" s="7">
        <v>1</v>
      </c>
      <c r="I25" s="16">
        <v>0.02</v>
      </c>
      <c r="J25" s="18" t="s">
        <v>14</v>
      </c>
      <c r="K25" s="5"/>
    </row>
    <row r="26" spans="1:11" x14ac:dyDescent="0.2">
      <c r="A26" s="5" t="s">
        <v>34</v>
      </c>
      <c r="B26" s="298">
        <v>10</v>
      </c>
      <c r="C26" s="7">
        <v>18</v>
      </c>
      <c r="D26" s="7"/>
      <c r="E26" s="14" t="s">
        <v>38</v>
      </c>
      <c r="F26" s="15">
        <v>4017505000417</v>
      </c>
      <c r="G26" s="41">
        <v>625</v>
      </c>
      <c r="H26" s="7">
        <v>1</v>
      </c>
      <c r="I26" s="16">
        <v>2.1000000000000001E-2</v>
      </c>
      <c r="J26" s="18" t="s">
        <v>14</v>
      </c>
      <c r="K26" s="5"/>
    </row>
    <row r="27" spans="1:11" x14ac:dyDescent="0.2">
      <c r="A27" s="5" t="s">
        <v>35</v>
      </c>
      <c r="B27" s="298">
        <v>10</v>
      </c>
      <c r="C27" s="7">
        <v>20</v>
      </c>
      <c r="D27" s="7"/>
      <c r="E27" s="14" t="s">
        <v>38</v>
      </c>
      <c r="F27" s="15">
        <v>4017505000424</v>
      </c>
      <c r="G27" s="41">
        <v>745</v>
      </c>
      <c r="H27" s="7">
        <v>1</v>
      </c>
      <c r="I27" s="16">
        <v>2.5000000000000001E-2</v>
      </c>
      <c r="J27" s="18" t="s">
        <v>14</v>
      </c>
      <c r="K27" s="5"/>
    </row>
    <row r="28" spans="1:11" x14ac:dyDescent="0.2">
      <c r="A28" s="5" t="s">
        <v>36</v>
      </c>
      <c r="B28" s="298">
        <v>10</v>
      </c>
      <c r="C28" s="7">
        <v>24</v>
      </c>
      <c r="D28" s="7"/>
      <c r="E28" s="14" t="s">
        <v>38</v>
      </c>
      <c r="F28" s="15">
        <v>4017505000448</v>
      </c>
      <c r="G28" s="41">
        <v>999</v>
      </c>
      <c r="H28" s="7">
        <v>1</v>
      </c>
      <c r="I28" s="16">
        <v>3.3000000000000002E-2</v>
      </c>
      <c r="J28" s="18" t="s">
        <v>14</v>
      </c>
      <c r="K28" s="5"/>
    </row>
    <row r="29" spans="1:11" x14ac:dyDescent="0.2">
      <c r="A29" s="5" t="s">
        <v>37</v>
      </c>
      <c r="B29" s="298">
        <v>10</v>
      </c>
      <c r="C29" s="7">
        <v>30</v>
      </c>
      <c r="D29" s="7"/>
      <c r="E29" s="14" t="s">
        <v>38</v>
      </c>
      <c r="F29" s="15">
        <v>4017505000479</v>
      </c>
      <c r="G29" s="41">
        <v>1770</v>
      </c>
      <c r="H29" s="7">
        <v>1</v>
      </c>
      <c r="I29" s="16">
        <v>5.5E-2</v>
      </c>
      <c r="J29" s="18" t="s">
        <v>14</v>
      </c>
      <c r="K29" s="5"/>
    </row>
    <row r="30" spans="1:11" x14ac:dyDescent="0.2">
      <c r="A30" s="5" t="s">
        <v>39</v>
      </c>
      <c r="B30" s="298">
        <v>10</v>
      </c>
      <c r="C30" s="7">
        <v>36</v>
      </c>
      <c r="D30" s="7"/>
      <c r="E30" s="14" t="s">
        <v>38</v>
      </c>
      <c r="F30" s="15">
        <v>4017505000509</v>
      </c>
      <c r="G30" s="41">
        <v>2560</v>
      </c>
      <c r="H30" s="7">
        <v>1</v>
      </c>
      <c r="I30" s="16">
        <v>7.3999999999999996E-2</v>
      </c>
      <c r="J30" s="18" t="s">
        <v>14</v>
      </c>
      <c r="K30" s="5"/>
    </row>
    <row r="31" spans="1:11" x14ac:dyDescent="0.2">
      <c r="A31" s="5" t="s">
        <v>40</v>
      </c>
      <c r="B31" s="298">
        <v>10</v>
      </c>
      <c r="C31" s="7">
        <v>50</v>
      </c>
      <c r="D31" s="7"/>
      <c r="E31" s="14" t="s">
        <v>38</v>
      </c>
      <c r="F31" s="15">
        <v>4017505000523</v>
      </c>
      <c r="G31" s="41">
        <v>4911</v>
      </c>
      <c r="H31" s="7">
        <v>1</v>
      </c>
      <c r="I31" s="16">
        <v>0.189</v>
      </c>
      <c r="J31" s="18" t="s">
        <v>14</v>
      </c>
      <c r="K31" s="5"/>
    </row>
    <row r="32" spans="1:11" x14ac:dyDescent="0.2">
      <c r="A32" s="5"/>
      <c r="B32" s="298"/>
      <c r="C32" s="7"/>
      <c r="D32" s="7"/>
      <c r="E32" s="14"/>
      <c r="F32" s="15"/>
      <c r="G32" s="41" t="s">
        <v>2759</v>
      </c>
      <c r="H32" s="7"/>
      <c r="I32" s="16"/>
      <c r="J32" s="18"/>
      <c r="K32" s="5"/>
    </row>
    <row r="33" spans="1:12" x14ac:dyDescent="0.2">
      <c r="A33" s="5"/>
      <c r="B33" s="298"/>
      <c r="C33" s="7"/>
      <c r="D33" s="7"/>
      <c r="E33" s="20" t="s">
        <v>41</v>
      </c>
      <c r="F33" s="15"/>
      <c r="G33" s="41" t="s">
        <v>2759</v>
      </c>
      <c r="H33" s="7"/>
      <c r="I33" s="16"/>
      <c r="J33" s="18"/>
      <c r="K33" s="5"/>
    </row>
    <row r="34" spans="1:12" x14ac:dyDescent="0.2">
      <c r="A34" s="5" t="s">
        <v>42</v>
      </c>
      <c r="B34" s="298">
        <v>11</v>
      </c>
      <c r="C34" s="7">
        <v>-5</v>
      </c>
      <c r="D34" s="7"/>
      <c r="E34" s="14" t="s">
        <v>43</v>
      </c>
      <c r="F34" s="15">
        <v>4017505001049</v>
      </c>
      <c r="G34" s="41">
        <v>30.95</v>
      </c>
      <c r="H34" s="7">
        <v>3</v>
      </c>
      <c r="I34" s="16">
        <v>3.0000000000000001E-3</v>
      </c>
      <c r="J34" s="18" t="s">
        <v>14</v>
      </c>
      <c r="K34" s="21" t="s">
        <v>44</v>
      </c>
    </row>
    <row r="35" spans="1:12" x14ac:dyDescent="0.2">
      <c r="A35" s="5" t="s">
        <v>45</v>
      </c>
      <c r="B35" s="298">
        <v>11</v>
      </c>
      <c r="C35" s="7">
        <v>-3</v>
      </c>
      <c r="D35" s="7"/>
      <c r="E35" s="14" t="s">
        <v>43</v>
      </c>
      <c r="F35" s="15">
        <v>4017505001056</v>
      </c>
      <c r="G35" s="41">
        <v>30.95</v>
      </c>
      <c r="H35" s="7">
        <v>3</v>
      </c>
      <c r="I35" s="16">
        <v>3.0000000000000001E-3</v>
      </c>
      <c r="J35" s="18" t="s">
        <v>14</v>
      </c>
      <c r="K35" s="5"/>
    </row>
    <row r="36" spans="1:12" x14ac:dyDescent="0.2">
      <c r="A36" s="5" t="s">
        <v>46</v>
      </c>
      <c r="B36" s="298">
        <v>11</v>
      </c>
      <c r="C36" s="7">
        <v>-2</v>
      </c>
      <c r="D36" s="7"/>
      <c r="E36" s="14" t="s">
        <v>43</v>
      </c>
      <c r="F36" s="15">
        <v>4017505001063</v>
      </c>
      <c r="G36" s="41">
        <v>30.95</v>
      </c>
      <c r="H36" s="7">
        <v>3</v>
      </c>
      <c r="I36" s="16">
        <v>4.0000000000000001E-3</v>
      </c>
      <c r="J36" s="18" t="s">
        <v>14</v>
      </c>
      <c r="K36" s="5"/>
      <c r="L36" s="41"/>
    </row>
    <row r="37" spans="1:12" x14ac:dyDescent="0.2">
      <c r="A37" s="5" t="s">
        <v>47</v>
      </c>
      <c r="B37" s="298">
        <v>11</v>
      </c>
      <c r="C37" s="7">
        <v>0</v>
      </c>
      <c r="D37" s="7"/>
      <c r="E37" s="14" t="s">
        <v>43</v>
      </c>
      <c r="F37" s="15">
        <v>4017505001070</v>
      </c>
      <c r="G37" s="41">
        <v>30.95</v>
      </c>
      <c r="H37" s="7">
        <v>3</v>
      </c>
      <c r="I37" s="16">
        <v>4.0000000000000001E-3</v>
      </c>
      <c r="J37" s="18" t="s">
        <v>14</v>
      </c>
      <c r="K37" s="5"/>
      <c r="L37" s="41"/>
    </row>
    <row r="38" spans="1:12" x14ac:dyDescent="0.2">
      <c r="A38" s="5" t="s">
        <v>48</v>
      </c>
      <c r="B38" s="298">
        <v>11</v>
      </c>
      <c r="C38" s="7">
        <v>1</v>
      </c>
      <c r="D38" s="7"/>
      <c r="E38" s="14" t="s">
        <v>43</v>
      </c>
      <c r="F38" s="15">
        <v>4017505001087</v>
      </c>
      <c r="G38" s="41">
        <v>33.950000000000003</v>
      </c>
      <c r="H38" s="7">
        <v>3</v>
      </c>
      <c r="I38" s="16">
        <v>4.0000000000000001E-3</v>
      </c>
      <c r="J38" s="18" t="s">
        <v>14</v>
      </c>
      <c r="K38" s="5"/>
      <c r="L38" s="41"/>
    </row>
    <row r="39" spans="1:12" x14ac:dyDescent="0.2">
      <c r="A39" s="5" t="s">
        <v>49</v>
      </c>
      <c r="B39" s="298">
        <v>11</v>
      </c>
      <c r="C39" s="7">
        <v>2</v>
      </c>
      <c r="D39" s="7"/>
      <c r="E39" s="14" t="s">
        <v>43</v>
      </c>
      <c r="F39" s="15">
        <v>4017505001278</v>
      </c>
      <c r="G39" s="41">
        <v>39.950000000000003</v>
      </c>
      <c r="H39" s="7">
        <v>3</v>
      </c>
      <c r="I39" s="16">
        <v>4.0000000000000001E-3</v>
      </c>
      <c r="J39" s="18" t="s">
        <v>14</v>
      </c>
      <c r="K39" s="5"/>
      <c r="L39" s="41"/>
    </row>
    <row r="40" spans="1:12" x14ac:dyDescent="0.2">
      <c r="A40" s="5" t="s">
        <v>50</v>
      </c>
      <c r="B40" s="298">
        <v>11</v>
      </c>
      <c r="C40" s="7">
        <v>3</v>
      </c>
      <c r="D40" s="7"/>
      <c r="E40" s="14" t="s">
        <v>43</v>
      </c>
      <c r="F40" s="15">
        <v>4017505001094</v>
      </c>
      <c r="G40" s="41">
        <v>45.95</v>
      </c>
      <c r="H40" s="7">
        <v>3</v>
      </c>
      <c r="I40" s="16">
        <v>4.0000000000000001E-3</v>
      </c>
      <c r="J40" s="18" t="s">
        <v>14</v>
      </c>
      <c r="K40" s="5"/>
      <c r="L40" s="45"/>
    </row>
    <row r="41" spans="1:12" x14ac:dyDescent="0.2">
      <c r="A41" s="5" t="s">
        <v>51</v>
      </c>
      <c r="B41" s="298">
        <v>11</v>
      </c>
      <c r="C41" s="7">
        <v>4</v>
      </c>
      <c r="D41" s="7"/>
      <c r="E41" s="14" t="s">
        <v>43</v>
      </c>
      <c r="F41" s="15">
        <v>4017505001100</v>
      </c>
      <c r="G41" s="41">
        <v>57.95</v>
      </c>
      <c r="H41" s="7">
        <v>2</v>
      </c>
      <c r="I41" s="16">
        <v>4.0000000000000001E-3</v>
      </c>
      <c r="J41" s="18" t="s">
        <v>14</v>
      </c>
      <c r="K41" s="5"/>
    </row>
    <row r="42" spans="1:12" x14ac:dyDescent="0.2">
      <c r="A42" s="5" t="s">
        <v>52</v>
      </c>
      <c r="B42" s="298">
        <v>11</v>
      </c>
      <c r="C42" s="7">
        <v>5</v>
      </c>
      <c r="D42" s="7"/>
      <c r="E42" s="14" t="s">
        <v>43</v>
      </c>
      <c r="F42" s="15">
        <v>4017505001117</v>
      </c>
      <c r="G42" s="41">
        <v>68.95</v>
      </c>
      <c r="H42" s="7">
        <v>2</v>
      </c>
      <c r="I42" s="16">
        <v>5.0000000000000001E-3</v>
      </c>
      <c r="J42" s="18" t="s">
        <v>14</v>
      </c>
      <c r="K42" s="5"/>
    </row>
    <row r="43" spans="1:12" x14ac:dyDescent="0.2">
      <c r="A43" s="5" t="s">
        <v>53</v>
      </c>
      <c r="B43" s="298">
        <v>11</v>
      </c>
      <c r="C43" s="7">
        <v>6</v>
      </c>
      <c r="D43" s="7"/>
      <c r="E43" s="14" t="s">
        <v>43</v>
      </c>
      <c r="F43" s="15">
        <v>4017505001124</v>
      </c>
      <c r="G43" s="41">
        <v>102.95</v>
      </c>
      <c r="H43" s="7">
        <v>1</v>
      </c>
      <c r="I43" s="16">
        <v>5.0000000000000001E-3</v>
      </c>
      <c r="J43" s="18" t="s">
        <v>14</v>
      </c>
      <c r="K43" s="5"/>
    </row>
    <row r="44" spans="1:12" x14ac:dyDescent="0.2">
      <c r="A44" s="5" t="s">
        <v>54</v>
      </c>
      <c r="B44" s="298">
        <v>11</v>
      </c>
      <c r="C44" s="7">
        <v>8</v>
      </c>
      <c r="D44" s="7"/>
      <c r="E44" s="14" t="s">
        <v>43</v>
      </c>
      <c r="F44" s="15">
        <v>4017505001148</v>
      </c>
      <c r="G44" s="41">
        <v>182</v>
      </c>
      <c r="H44" s="7">
        <v>1</v>
      </c>
      <c r="I44" s="16">
        <v>7.0000000000000001E-3</v>
      </c>
      <c r="J44" s="18" t="s">
        <v>14</v>
      </c>
      <c r="K44" s="5"/>
    </row>
    <row r="45" spans="1:12" x14ac:dyDescent="0.2">
      <c r="A45" s="5" t="s">
        <v>55</v>
      </c>
      <c r="B45" s="298">
        <v>11</v>
      </c>
      <c r="C45" s="7">
        <v>10</v>
      </c>
      <c r="D45" s="7"/>
      <c r="E45" s="14" t="s">
        <v>43</v>
      </c>
      <c r="F45" s="15">
        <v>4017505001162</v>
      </c>
      <c r="G45" s="41">
        <v>299</v>
      </c>
      <c r="H45" s="7">
        <v>1</v>
      </c>
      <c r="I45" s="16">
        <v>1.0999999999999999E-2</v>
      </c>
      <c r="J45" s="18" t="s">
        <v>14</v>
      </c>
      <c r="K45" s="5"/>
    </row>
    <row r="46" spans="1:12" x14ac:dyDescent="0.2">
      <c r="A46" s="5" t="s">
        <v>56</v>
      </c>
      <c r="B46" s="298">
        <v>11</v>
      </c>
      <c r="C46" s="7">
        <v>12</v>
      </c>
      <c r="D46" s="7"/>
      <c r="E46" s="14" t="s">
        <v>3963</v>
      </c>
      <c r="F46" s="15">
        <v>4017505001186</v>
      </c>
      <c r="G46" s="41">
        <v>423</v>
      </c>
      <c r="H46" s="7">
        <v>1</v>
      </c>
      <c r="I46" s="16">
        <v>1.2E-2</v>
      </c>
      <c r="J46" s="18" t="s">
        <v>14</v>
      </c>
      <c r="K46" s="5"/>
    </row>
    <row r="47" spans="1:12" x14ac:dyDescent="0.2">
      <c r="A47" s="5" t="s">
        <v>57</v>
      </c>
      <c r="B47" s="298">
        <v>11</v>
      </c>
      <c r="C47" s="7">
        <v>14</v>
      </c>
      <c r="D47" s="7"/>
      <c r="E47" s="14" t="s">
        <v>3963</v>
      </c>
      <c r="F47" s="15">
        <v>4017505001193</v>
      </c>
      <c r="G47" s="41">
        <v>572</v>
      </c>
      <c r="H47" s="7">
        <v>1</v>
      </c>
      <c r="I47" s="16">
        <v>1.4E-2</v>
      </c>
      <c r="J47" s="18" t="s">
        <v>14</v>
      </c>
      <c r="K47" s="5"/>
      <c r="L47" t="s">
        <v>2760</v>
      </c>
    </row>
    <row r="48" spans="1:12" x14ac:dyDescent="0.2">
      <c r="A48" s="5" t="s">
        <v>58</v>
      </c>
      <c r="B48" s="298">
        <v>11</v>
      </c>
      <c r="C48" s="7">
        <v>16</v>
      </c>
      <c r="D48" s="7"/>
      <c r="E48" s="14" t="s">
        <v>3963</v>
      </c>
      <c r="F48" s="15">
        <v>4017505001209</v>
      </c>
      <c r="G48" s="41">
        <v>710</v>
      </c>
      <c r="H48" s="7">
        <v>1</v>
      </c>
      <c r="I48" s="16">
        <v>1.7000000000000001E-2</v>
      </c>
      <c r="J48" s="18" t="s">
        <v>14</v>
      </c>
      <c r="K48" s="5"/>
    </row>
    <row r="49" spans="1:11" x14ac:dyDescent="0.2">
      <c r="A49" s="5" t="s">
        <v>59</v>
      </c>
      <c r="B49" s="298">
        <v>11</v>
      </c>
      <c r="C49" s="7">
        <v>20</v>
      </c>
      <c r="D49" s="7"/>
      <c r="E49" s="14" t="s">
        <v>3963</v>
      </c>
      <c r="F49" s="15">
        <v>4017505001223</v>
      </c>
      <c r="G49" s="41">
        <v>999</v>
      </c>
      <c r="H49" s="7">
        <v>1</v>
      </c>
      <c r="I49" s="16">
        <v>2.1000000000000001E-2</v>
      </c>
      <c r="J49" s="18" t="s">
        <v>14</v>
      </c>
      <c r="K49" s="5"/>
    </row>
    <row r="50" spans="1:11" x14ac:dyDescent="0.2">
      <c r="A50" s="5" t="s">
        <v>60</v>
      </c>
      <c r="B50" s="298">
        <v>11</v>
      </c>
      <c r="C50" s="7">
        <v>24</v>
      </c>
      <c r="D50" s="7"/>
      <c r="E50" s="14" t="s">
        <v>3963</v>
      </c>
      <c r="F50" s="15">
        <v>4017505001247</v>
      </c>
      <c r="G50" s="41">
        <v>1418</v>
      </c>
      <c r="H50" s="7">
        <v>1</v>
      </c>
      <c r="I50" s="16">
        <v>2.5999999999999999E-2</v>
      </c>
      <c r="J50" s="18" t="s">
        <v>14</v>
      </c>
      <c r="K50" s="5"/>
    </row>
    <row r="51" spans="1:11" x14ac:dyDescent="0.2">
      <c r="A51" s="5"/>
      <c r="B51" s="298"/>
      <c r="C51" s="7"/>
      <c r="D51" s="7"/>
      <c r="E51" s="14"/>
      <c r="F51" s="15"/>
      <c r="G51" s="41" t="s">
        <v>2759</v>
      </c>
      <c r="H51" s="7"/>
      <c r="I51" s="16"/>
      <c r="J51" s="18"/>
      <c r="K51" s="5"/>
    </row>
    <row r="52" spans="1:11" x14ac:dyDescent="0.2">
      <c r="A52" s="5" t="s">
        <v>61</v>
      </c>
      <c r="B52" s="298">
        <v>17</v>
      </c>
      <c r="C52" s="7">
        <v>9</v>
      </c>
      <c r="D52" s="7"/>
      <c r="E52" s="14" t="s">
        <v>62</v>
      </c>
      <c r="F52" s="15">
        <v>4017505002923</v>
      </c>
      <c r="G52" s="41">
        <v>159</v>
      </c>
      <c r="H52" s="7">
        <v>1</v>
      </c>
      <c r="I52" s="16">
        <v>1.4E-2</v>
      </c>
      <c r="J52" s="18" t="s">
        <v>14</v>
      </c>
      <c r="K52" s="21" t="s">
        <v>63</v>
      </c>
    </row>
    <row r="53" spans="1:11" x14ac:dyDescent="0.2">
      <c r="A53" s="5" t="s">
        <v>64</v>
      </c>
      <c r="B53" s="298">
        <v>17</v>
      </c>
      <c r="C53" s="7">
        <v>12</v>
      </c>
      <c r="D53" s="7"/>
      <c r="E53" s="14" t="s">
        <v>62</v>
      </c>
      <c r="F53" s="15">
        <v>4017505002930</v>
      </c>
      <c r="G53" s="41">
        <v>250</v>
      </c>
      <c r="H53" s="7">
        <v>1</v>
      </c>
      <c r="I53" s="16">
        <v>1.7000000000000001E-2</v>
      </c>
      <c r="J53" s="18" t="s">
        <v>14</v>
      </c>
      <c r="K53" s="5"/>
    </row>
    <row r="54" spans="1:11" x14ac:dyDescent="0.2">
      <c r="A54" s="5"/>
      <c r="B54" s="298"/>
      <c r="C54" s="7"/>
      <c r="D54" s="7"/>
      <c r="E54" s="14"/>
      <c r="F54" s="15"/>
      <c r="H54" s="7"/>
      <c r="I54" s="16"/>
      <c r="J54" s="18"/>
      <c r="K54" s="5"/>
    </row>
    <row r="55" spans="1:11" x14ac:dyDescent="0.2">
      <c r="A55" s="5" t="s">
        <v>65</v>
      </c>
      <c r="B55" s="298">
        <v>18</v>
      </c>
      <c r="C55" s="7">
        <v>8</v>
      </c>
      <c r="D55" s="7" t="s">
        <v>66</v>
      </c>
      <c r="E55" s="14" t="s">
        <v>67</v>
      </c>
      <c r="F55" s="15">
        <v>4017505003142</v>
      </c>
      <c r="G55" s="41">
        <v>19.5</v>
      </c>
      <c r="H55" s="7">
        <v>3</v>
      </c>
      <c r="I55" s="16">
        <v>7.0000000000000001E-3</v>
      </c>
      <c r="J55" s="18" t="s">
        <v>68</v>
      </c>
      <c r="K55" s="21" t="s">
        <v>69</v>
      </c>
    </row>
    <row r="56" spans="1:11" x14ac:dyDescent="0.2">
      <c r="A56" s="5" t="s">
        <v>70</v>
      </c>
      <c r="B56" s="298">
        <v>18</v>
      </c>
      <c r="C56" s="7">
        <v>16</v>
      </c>
      <c r="D56" s="7" t="s">
        <v>71</v>
      </c>
      <c r="E56" s="14" t="s">
        <v>67</v>
      </c>
      <c r="F56" s="15">
        <v>4017505003159</v>
      </c>
      <c r="G56" s="41">
        <v>28.5</v>
      </c>
      <c r="H56" s="7">
        <v>3</v>
      </c>
      <c r="I56" s="16">
        <v>1.4E-2</v>
      </c>
      <c r="J56" s="18" t="s">
        <v>68</v>
      </c>
      <c r="K56" s="5"/>
    </row>
    <row r="57" spans="1:11" x14ac:dyDescent="0.2">
      <c r="A57" s="5" t="s">
        <v>72</v>
      </c>
      <c r="B57" s="298">
        <v>18</v>
      </c>
      <c r="C57" s="7">
        <v>18</v>
      </c>
      <c r="D57" s="7" t="s">
        <v>73</v>
      </c>
      <c r="E57" s="14" t="s">
        <v>67</v>
      </c>
      <c r="F57" s="15">
        <v>4017505003166</v>
      </c>
      <c r="G57" s="41">
        <v>41.75</v>
      </c>
      <c r="H57" s="7">
        <v>2</v>
      </c>
      <c r="I57" s="16">
        <v>2.4E-2</v>
      </c>
      <c r="J57" s="18" t="s">
        <v>68</v>
      </c>
      <c r="K57" s="5"/>
    </row>
    <row r="58" spans="1:11" x14ac:dyDescent="0.2">
      <c r="A58" s="5" t="s">
        <v>74</v>
      </c>
      <c r="B58" s="298">
        <v>18</v>
      </c>
      <c r="C58" s="7">
        <v>20</v>
      </c>
      <c r="D58" s="7" t="s">
        <v>75</v>
      </c>
      <c r="E58" s="14" t="s">
        <v>67</v>
      </c>
      <c r="F58" s="15">
        <v>4017505003173</v>
      </c>
      <c r="G58" s="41">
        <v>55.95</v>
      </c>
      <c r="H58" s="7">
        <v>2</v>
      </c>
      <c r="I58" s="16">
        <v>3.4000000000000002E-2</v>
      </c>
      <c r="J58" s="18" t="s">
        <v>68</v>
      </c>
      <c r="K58" s="5"/>
    </row>
    <row r="59" spans="1:11" x14ac:dyDescent="0.2">
      <c r="A59" s="5"/>
      <c r="B59" s="298"/>
      <c r="C59" s="7"/>
      <c r="D59" s="7"/>
      <c r="E59" s="14"/>
      <c r="F59" s="15"/>
      <c r="G59" s="41" t="s">
        <v>2759</v>
      </c>
      <c r="H59" s="7"/>
      <c r="I59" s="16"/>
      <c r="J59" s="18"/>
      <c r="K59" s="5"/>
    </row>
    <row r="60" spans="1:11" x14ac:dyDescent="0.2">
      <c r="A60" s="5" t="s">
        <v>76</v>
      </c>
      <c r="B60" s="298" t="s">
        <v>77</v>
      </c>
      <c r="C60" s="7">
        <v>-10</v>
      </c>
      <c r="D60" s="7"/>
      <c r="E60" s="14" t="s">
        <v>78</v>
      </c>
      <c r="F60" s="15">
        <v>4017505003364</v>
      </c>
      <c r="G60" s="41">
        <v>29.99</v>
      </c>
      <c r="H60" s="7">
        <v>6</v>
      </c>
      <c r="I60" s="16">
        <v>8.9999999999999993E-3</v>
      </c>
      <c r="J60" s="18" t="s">
        <v>14</v>
      </c>
      <c r="K60" s="21" t="s">
        <v>79</v>
      </c>
    </row>
    <row r="61" spans="1:11" x14ac:dyDescent="0.2">
      <c r="A61" s="5" t="s">
        <v>80</v>
      </c>
      <c r="B61" s="298" t="s">
        <v>77</v>
      </c>
      <c r="C61" s="7">
        <v>-5</v>
      </c>
      <c r="D61" s="7"/>
      <c r="E61" s="14" t="s">
        <v>78</v>
      </c>
      <c r="F61" s="15">
        <v>4017505003371</v>
      </c>
      <c r="G61" s="41">
        <v>29.99</v>
      </c>
      <c r="H61" s="7">
        <v>6</v>
      </c>
      <c r="I61" s="16">
        <v>8.9999999999999993E-3</v>
      </c>
      <c r="J61" s="18" t="s">
        <v>14</v>
      </c>
      <c r="K61" s="5"/>
    </row>
    <row r="62" spans="1:11" x14ac:dyDescent="0.2">
      <c r="A62" s="5" t="s">
        <v>81</v>
      </c>
      <c r="B62" s="298" t="s">
        <v>77</v>
      </c>
      <c r="C62" s="7">
        <v>-4</v>
      </c>
      <c r="D62" s="7"/>
      <c r="E62" s="14" t="s">
        <v>78</v>
      </c>
      <c r="F62" s="15">
        <v>4017505003388</v>
      </c>
      <c r="G62" s="41">
        <v>29.99</v>
      </c>
      <c r="H62" s="7">
        <v>6</v>
      </c>
      <c r="I62" s="16">
        <v>8.9999999999999993E-3</v>
      </c>
      <c r="J62" s="18" t="s">
        <v>14</v>
      </c>
      <c r="K62" s="5"/>
    </row>
    <row r="63" spans="1:11" x14ac:dyDescent="0.2">
      <c r="A63" s="5" t="s">
        <v>82</v>
      </c>
      <c r="B63" s="298" t="s">
        <v>77</v>
      </c>
      <c r="C63" s="7">
        <v>-3</v>
      </c>
      <c r="D63" s="7"/>
      <c r="E63" s="14" t="s">
        <v>78</v>
      </c>
      <c r="F63" s="15">
        <v>4017505003395</v>
      </c>
      <c r="G63" s="41">
        <v>29.99</v>
      </c>
      <c r="H63" s="7">
        <v>6</v>
      </c>
      <c r="I63" s="16">
        <v>8.9999999999999993E-3</v>
      </c>
      <c r="J63" s="18" t="s">
        <v>14</v>
      </c>
      <c r="K63" s="5"/>
    </row>
    <row r="64" spans="1:11" x14ac:dyDescent="0.2">
      <c r="A64" s="5" t="s">
        <v>83</v>
      </c>
      <c r="B64" s="298" t="s">
        <v>77</v>
      </c>
      <c r="C64" s="7">
        <v>-2</v>
      </c>
      <c r="D64" s="7"/>
      <c r="E64" s="14" t="s">
        <v>78</v>
      </c>
      <c r="F64" s="15">
        <v>4017505003401</v>
      </c>
      <c r="G64" s="41">
        <v>29.99</v>
      </c>
      <c r="H64" s="7">
        <v>6</v>
      </c>
      <c r="I64" s="16">
        <v>8.9999999999999993E-3</v>
      </c>
      <c r="J64" s="18" t="s">
        <v>14</v>
      </c>
      <c r="K64" s="5"/>
    </row>
    <row r="65" spans="1:11" x14ac:dyDescent="0.2">
      <c r="A65" s="5" t="s">
        <v>84</v>
      </c>
      <c r="B65" s="298" t="s">
        <v>77</v>
      </c>
      <c r="C65" s="7">
        <v>0</v>
      </c>
      <c r="D65" s="7"/>
      <c r="E65" s="14" t="s">
        <v>78</v>
      </c>
      <c r="F65" s="15">
        <v>4017505003418</v>
      </c>
      <c r="G65" s="41">
        <v>29.99</v>
      </c>
      <c r="H65" s="7">
        <v>6</v>
      </c>
      <c r="I65" s="16">
        <v>8.9999999999999993E-3</v>
      </c>
      <c r="J65" s="18" t="s">
        <v>14</v>
      </c>
      <c r="K65" s="5"/>
    </row>
    <row r="66" spans="1:11" x14ac:dyDescent="0.2">
      <c r="A66" s="5" t="s">
        <v>85</v>
      </c>
      <c r="B66" s="298" t="s">
        <v>77</v>
      </c>
      <c r="C66" s="7">
        <v>1</v>
      </c>
      <c r="D66" s="7"/>
      <c r="E66" s="14" t="s">
        <v>78</v>
      </c>
      <c r="F66" s="15">
        <v>4017505003425</v>
      </c>
      <c r="G66" s="41">
        <v>32</v>
      </c>
      <c r="H66" s="7">
        <v>6</v>
      </c>
      <c r="I66" s="16">
        <v>8.9999999999999993E-3</v>
      </c>
      <c r="J66" s="18" t="s">
        <v>14</v>
      </c>
      <c r="K66" s="5"/>
    </row>
    <row r="67" spans="1:11" x14ac:dyDescent="0.2">
      <c r="A67" s="5" t="s">
        <v>86</v>
      </c>
      <c r="B67" s="298" t="s">
        <v>77</v>
      </c>
      <c r="C67" s="7">
        <v>2</v>
      </c>
      <c r="D67" s="7"/>
      <c r="E67" s="14" t="s">
        <v>78</v>
      </c>
      <c r="F67" s="15">
        <v>4017505003432</v>
      </c>
      <c r="G67" s="41">
        <v>34</v>
      </c>
      <c r="H67" s="7">
        <v>3</v>
      </c>
      <c r="I67" s="16">
        <v>8.9999999999999993E-3</v>
      </c>
      <c r="J67" s="18" t="s">
        <v>14</v>
      </c>
      <c r="K67" s="5"/>
    </row>
    <row r="68" spans="1:11" x14ac:dyDescent="0.2">
      <c r="A68" s="5" t="s">
        <v>87</v>
      </c>
      <c r="B68" s="298" t="s">
        <v>77</v>
      </c>
      <c r="C68" s="7">
        <v>3</v>
      </c>
      <c r="D68" s="7"/>
      <c r="E68" s="14" t="s">
        <v>78</v>
      </c>
      <c r="F68" s="15">
        <v>4017505003449</v>
      </c>
      <c r="G68" s="41">
        <v>39</v>
      </c>
      <c r="H68" s="7">
        <v>3</v>
      </c>
      <c r="I68" s="16">
        <v>8.9999999999999993E-3</v>
      </c>
      <c r="J68" s="18" t="s">
        <v>14</v>
      </c>
      <c r="K68" s="5"/>
    </row>
    <row r="69" spans="1:11" x14ac:dyDescent="0.2">
      <c r="A69" s="5" t="s">
        <v>88</v>
      </c>
      <c r="B69" s="298" t="s">
        <v>77</v>
      </c>
      <c r="C69" s="7">
        <v>4</v>
      </c>
      <c r="D69" s="7"/>
      <c r="E69" s="14" t="s">
        <v>78</v>
      </c>
      <c r="F69" s="15">
        <v>4017505003456</v>
      </c>
      <c r="G69" s="41">
        <v>44</v>
      </c>
      <c r="H69" s="7">
        <v>3</v>
      </c>
      <c r="I69" s="16">
        <v>8.9999999999999993E-3</v>
      </c>
      <c r="J69" s="18" t="s">
        <v>14</v>
      </c>
      <c r="K69" s="5"/>
    </row>
    <row r="70" spans="1:11" x14ac:dyDescent="0.2">
      <c r="A70" s="5" t="s">
        <v>89</v>
      </c>
      <c r="B70" s="298" t="s">
        <v>77</v>
      </c>
      <c r="C70" s="7">
        <v>5</v>
      </c>
      <c r="D70" s="7"/>
      <c r="E70" s="14" t="s">
        <v>78</v>
      </c>
      <c r="F70" s="15">
        <v>4017505003463</v>
      </c>
      <c r="G70" s="41">
        <v>56</v>
      </c>
      <c r="H70" s="7">
        <v>2</v>
      </c>
      <c r="I70" s="16">
        <v>1.0999999999999999E-2</v>
      </c>
      <c r="J70" s="18" t="s">
        <v>14</v>
      </c>
      <c r="K70" s="5"/>
    </row>
    <row r="71" spans="1:11" x14ac:dyDescent="0.2">
      <c r="A71" s="5" t="s">
        <v>90</v>
      </c>
      <c r="B71" s="298" t="s">
        <v>77</v>
      </c>
      <c r="C71" s="7">
        <v>6</v>
      </c>
      <c r="D71" s="7"/>
      <c r="E71" s="14" t="s">
        <v>78</v>
      </c>
      <c r="F71" s="15">
        <v>4017505003470</v>
      </c>
      <c r="G71" s="41">
        <v>70</v>
      </c>
      <c r="H71" s="7">
        <v>2</v>
      </c>
      <c r="I71" s="16">
        <v>1.0999999999999999E-2</v>
      </c>
      <c r="J71" s="18" t="s">
        <v>14</v>
      </c>
      <c r="K71" s="5"/>
    </row>
    <row r="72" spans="1:11" x14ac:dyDescent="0.2">
      <c r="A72" s="5"/>
      <c r="B72" s="298"/>
      <c r="C72" s="7"/>
      <c r="D72" s="7"/>
      <c r="E72" s="14"/>
      <c r="F72" s="15"/>
      <c r="G72" s="41" t="s">
        <v>2759</v>
      </c>
      <c r="H72" s="7"/>
      <c r="I72" s="16"/>
      <c r="J72" s="18"/>
      <c r="K72" s="5"/>
    </row>
    <row r="73" spans="1:11" x14ac:dyDescent="0.2">
      <c r="A73" s="5" t="s">
        <v>91</v>
      </c>
      <c r="B73" s="298">
        <v>25</v>
      </c>
      <c r="C73" s="7">
        <v>11</v>
      </c>
      <c r="D73" s="7"/>
      <c r="E73" s="14" t="s">
        <v>92</v>
      </c>
      <c r="F73" s="15">
        <v>4017505219819</v>
      </c>
      <c r="G73" s="44">
        <v>38.950000000000003</v>
      </c>
      <c r="H73" s="7">
        <v>2</v>
      </c>
      <c r="I73" s="16">
        <v>7.0000000000000001E-3</v>
      </c>
      <c r="J73" s="18" t="s">
        <v>93</v>
      </c>
      <c r="K73" s="21" t="s">
        <v>94</v>
      </c>
    </row>
    <row r="74" spans="1:11" x14ac:dyDescent="0.2">
      <c r="A74" s="5" t="s">
        <v>95</v>
      </c>
      <c r="B74" s="298">
        <v>25</v>
      </c>
      <c r="C74" s="7">
        <v>12</v>
      </c>
      <c r="D74" s="7"/>
      <c r="E74" s="14" t="s">
        <v>92</v>
      </c>
      <c r="F74" s="15">
        <v>4017505219826</v>
      </c>
      <c r="G74" s="44">
        <v>39.950000000000003</v>
      </c>
      <c r="H74" s="7">
        <v>2</v>
      </c>
      <c r="I74" s="16">
        <v>8.0000000000000002E-3</v>
      </c>
      <c r="J74" s="18" t="s">
        <v>93</v>
      </c>
      <c r="K74" s="5"/>
    </row>
    <row r="75" spans="1:11" x14ac:dyDescent="0.2">
      <c r="A75" s="5" t="s">
        <v>96</v>
      </c>
      <c r="B75" s="298">
        <v>25</v>
      </c>
      <c r="C75" s="7">
        <v>13</v>
      </c>
      <c r="D75" s="7"/>
      <c r="E75" s="14" t="s">
        <v>92</v>
      </c>
      <c r="F75" s="15">
        <v>4017505219833</v>
      </c>
      <c r="G75" s="44">
        <v>44.95</v>
      </c>
      <c r="H75" s="7">
        <v>1</v>
      </c>
      <c r="I75" s="16">
        <v>1.2999999999999999E-2</v>
      </c>
      <c r="J75" s="18" t="s">
        <v>93</v>
      </c>
      <c r="K75" s="5"/>
    </row>
    <row r="76" spans="1:11" x14ac:dyDescent="0.2">
      <c r="A76" s="5" t="s">
        <v>97</v>
      </c>
      <c r="B76" s="298">
        <v>25</v>
      </c>
      <c r="C76" s="7">
        <v>14</v>
      </c>
      <c r="D76" s="7"/>
      <c r="E76" s="14" t="s">
        <v>92</v>
      </c>
      <c r="F76" s="15">
        <v>4017505219840</v>
      </c>
      <c r="G76" s="44">
        <v>49.95</v>
      </c>
      <c r="H76" s="7">
        <v>1</v>
      </c>
      <c r="I76" s="16">
        <v>1.7999999999999999E-2</v>
      </c>
      <c r="J76" s="18" t="s">
        <v>93</v>
      </c>
      <c r="K76" s="5"/>
    </row>
    <row r="77" spans="1:11" x14ac:dyDescent="0.2">
      <c r="A77" s="5"/>
      <c r="B77" s="298"/>
      <c r="C77" s="7"/>
      <c r="D77" s="7"/>
      <c r="E77" s="14"/>
      <c r="F77" s="15"/>
      <c r="G77" s="44"/>
      <c r="H77" s="7"/>
      <c r="I77" s="16"/>
      <c r="J77" s="18"/>
      <c r="K77" s="5"/>
    </row>
    <row r="78" spans="1:11" x14ac:dyDescent="0.2">
      <c r="A78" s="5" t="s">
        <v>98</v>
      </c>
      <c r="B78" s="298">
        <v>35</v>
      </c>
      <c r="C78" s="7">
        <v>-3</v>
      </c>
      <c r="D78" s="7"/>
      <c r="E78" s="14" t="s">
        <v>99</v>
      </c>
      <c r="F78" s="15">
        <v>4017505006747</v>
      </c>
      <c r="G78" s="41">
        <v>30.95</v>
      </c>
      <c r="H78" s="7">
        <v>3</v>
      </c>
      <c r="I78" s="16">
        <v>3.0000000000000001E-3</v>
      </c>
      <c r="J78" s="18" t="s">
        <v>14</v>
      </c>
      <c r="K78" s="21" t="s">
        <v>100</v>
      </c>
    </row>
    <row r="79" spans="1:11" x14ac:dyDescent="0.2">
      <c r="A79" s="5" t="s">
        <v>101</v>
      </c>
      <c r="B79" s="298">
        <v>35</v>
      </c>
      <c r="C79" s="7">
        <v>-2</v>
      </c>
      <c r="D79" s="7"/>
      <c r="E79" s="14" t="s">
        <v>99</v>
      </c>
      <c r="F79" s="15">
        <v>4017505006754</v>
      </c>
      <c r="G79" s="41">
        <v>30.95</v>
      </c>
      <c r="H79" s="7">
        <v>3</v>
      </c>
      <c r="I79" s="16">
        <v>4.0000000000000001E-3</v>
      </c>
      <c r="J79" s="18" t="s">
        <v>14</v>
      </c>
      <c r="K79" s="41"/>
    </row>
    <row r="80" spans="1:11" x14ac:dyDescent="0.2">
      <c r="A80" s="5" t="s">
        <v>102</v>
      </c>
      <c r="B80" s="298">
        <v>35</v>
      </c>
      <c r="C80" s="7">
        <v>0</v>
      </c>
      <c r="D80" s="7"/>
      <c r="E80" s="14" t="s">
        <v>99</v>
      </c>
      <c r="F80" s="15">
        <v>4017505006761</v>
      </c>
      <c r="G80" s="41">
        <v>30.95</v>
      </c>
      <c r="H80" s="7">
        <v>3</v>
      </c>
      <c r="I80" s="16">
        <v>4.0000000000000001E-3</v>
      </c>
      <c r="J80" s="18" t="s">
        <v>14</v>
      </c>
      <c r="K80" s="41"/>
    </row>
    <row r="81" spans="1:12" x14ac:dyDescent="0.2">
      <c r="A81" s="5" t="s">
        <v>103</v>
      </c>
      <c r="B81" s="298">
        <v>35</v>
      </c>
      <c r="C81" s="7">
        <v>1</v>
      </c>
      <c r="D81" s="7"/>
      <c r="E81" s="14" t="s">
        <v>99</v>
      </c>
      <c r="F81" s="15">
        <v>4017505006778</v>
      </c>
      <c r="G81" s="41">
        <v>32</v>
      </c>
      <c r="H81" s="7">
        <v>3</v>
      </c>
      <c r="I81" s="16">
        <v>4.0000000000000001E-3</v>
      </c>
      <c r="J81" s="18" t="s">
        <v>14</v>
      </c>
      <c r="K81" s="41"/>
    </row>
    <row r="82" spans="1:12" x14ac:dyDescent="0.2">
      <c r="A82" s="5" t="s">
        <v>104</v>
      </c>
      <c r="B82" s="298">
        <v>35</v>
      </c>
      <c r="C82" s="7">
        <v>2</v>
      </c>
      <c r="D82" s="7"/>
      <c r="E82" s="14" t="s">
        <v>99</v>
      </c>
      <c r="F82" s="15">
        <v>4017505006785</v>
      </c>
      <c r="G82" s="41">
        <v>36</v>
      </c>
      <c r="H82" s="7">
        <v>3</v>
      </c>
      <c r="I82" s="16">
        <v>4.0000000000000001E-3</v>
      </c>
      <c r="J82" s="18" t="s">
        <v>14</v>
      </c>
      <c r="K82" s="41"/>
      <c r="L82" s="41"/>
    </row>
    <row r="83" spans="1:12" x14ac:dyDescent="0.2">
      <c r="A83" s="5" t="s">
        <v>105</v>
      </c>
      <c r="B83" s="298">
        <v>35</v>
      </c>
      <c r="C83" s="7">
        <v>3</v>
      </c>
      <c r="D83" s="7"/>
      <c r="E83" s="14" t="s">
        <v>99</v>
      </c>
      <c r="F83" s="15">
        <v>4017505006792</v>
      </c>
      <c r="G83" s="41">
        <v>44</v>
      </c>
      <c r="H83" s="7">
        <v>3</v>
      </c>
      <c r="I83" s="16">
        <v>4.0000000000000001E-3</v>
      </c>
      <c r="J83" s="18" t="s">
        <v>14</v>
      </c>
      <c r="K83" s="33"/>
      <c r="L83" s="41"/>
    </row>
    <row r="84" spans="1:12" x14ac:dyDescent="0.2">
      <c r="A84" s="5" t="s">
        <v>106</v>
      </c>
      <c r="B84" s="298">
        <v>35</v>
      </c>
      <c r="C84" s="7">
        <v>4</v>
      </c>
      <c r="D84" s="7"/>
      <c r="E84" s="14" t="s">
        <v>99</v>
      </c>
      <c r="F84" s="15">
        <v>4017505006808</v>
      </c>
      <c r="G84" s="41">
        <v>54</v>
      </c>
      <c r="H84" s="7">
        <v>3</v>
      </c>
      <c r="I84" s="16">
        <v>4.0000000000000001E-3</v>
      </c>
      <c r="J84" s="18" t="s">
        <v>14</v>
      </c>
      <c r="K84" s="5"/>
      <c r="L84" s="41"/>
    </row>
    <row r="85" spans="1:12" x14ac:dyDescent="0.2">
      <c r="A85" s="5" t="s">
        <v>107</v>
      </c>
      <c r="B85" s="298">
        <v>35</v>
      </c>
      <c r="C85" s="7">
        <v>5</v>
      </c>
      <c r="D85" s="7"/>
      <c r="E85" s="14" t="s">
        <v>99</v>
      </c>
      <c r="F85" s="15">
        <v>4017505006815</v>
      </c>
      <c r="G85" s="41">
        <v>69</v>
      </c>
      <c r="H85" s="7">
        <v>3</v>
      </c>
      <c r="I85" s="16">
        <v>5.0000000000000001E-3</v>
      </c>
      <c r="J85" s="18" t="s">
        <v>14</v>
      </c>
      <c r="K85" s="5"/>
      <c r="L85" s="45"/>
    </row>
    <row r="86" spans="1:12" x14ac:dyDescent="0.2">
      <c r="A86" s="5" t="s">
        <v>108</v>
      </c>
      <c r="B86" s="298">
        <v>35</v>
      </c>
      <c r="C86" s="7">
        <v>6</v>
      </c>
      <c r="D86" s="7"/>
      <c r="E86" s="14" t="s">
        <v>99</v>
      </c>
      <c r="F86" s="15">
        <v>4017505006822</v>
      </c>
      <c r="G86" s="41">
        <v>114</v>
      </c>
      <c r="H86" s="7">
        <v>1</v>
      </c>
      <c r="I86" s="16">
        <v>5.0000000000000001E-3</v>
      </c>
      <c r="J86" s="18" t="s">
        <v>14</v>
      </c>
      <c r="K86" s="5"/>
    </row>
    <row r="87" spans="1:12" x14ac:dyDescent="0.2">
      <c r="A87" s="5" t="s">
        <v>109</v>
      </c>
      <c r="B87" s="298">
        <v>35</v>
      </c>
      <c r="C87" s="7">
        <v>7</v>
      </c>
      <c r="D87" s="7"/>
      <c r="E87" s="14" t="s">
        <v>99</v>
      </c>
      <c r="F87" s="15">
        <v>4017505006839</v>
      </c>
      <c r="G87" s="41">
        <v>160</v>
      </c>
      <c r="H87" s="7">
        <v>1</v>
      </c>
      <c r="I87" s="16">
        <v>6.0000000000000001E-3</v>
      </c>
      <c r="J87" s="18" t="s">
        <v>14</v>
      </c>
      <c r="K87" s="5"/>
    </row>
    <row r="88" spans="1:12" x14ac:dyDescent="0.2">
      <c r="A88" s="5" t="s">
        <v>110</v>
      </c>
      <c r="B88" s="298">
        <v>35</v>
      </c>
      <c r="C88" s="7">
        <v>8</v>
      </c>
      <c r="D88" s="7"/>
      <c r="E88" s="14" t="s">
        <v>99</v>
      </c>
      <c r="F88" s="15">
        <v>4017505006846</v>
      </c>
      <c r="G88" s="41">
        <v>206</v>
      </c>
      <c r="H88" s="7">
        <v>1</v>
      </c>
      <c r="I88" s="16">
        <v>7.0000000000000001E-3</v>
      </c>
      <c r="J88" s="18" t="s">
        <v>14</v>
      </c>
      <c r="K88" s="5"/>
    </row>
    <row r="89" spans="1:12" x14ac:dyDescent="0.2">
      <c r="A89" s="5" t="s">
        <v>111</v>
      </c>
      <c r="B89" s="298">
        <v>35</v>
      </c>
      <c r="C89" s="7">
        <v>9</v>
      </c>
      <c r="D89" s="7"/>
      <c r="E89" s="14" t="s">
        <v>99</v>
      </c>
      <c r="F89" s="15">
        <v>4017505006853</v>
      </c>
      <c r="G89" s="41">
        <v>241</v>
      </c>
      <c r="H89" s="7">
        <v>1</v>
      </c>
      <c r="I89" s="16">
        <v>8.9999999999999993E-3</v>
      </c>
      <c r="J89" s="18" t="s">
        <v>14</v>
      </c>
      <c r="K89" s="5"/>
    </row>
    <row r="90" spans="1:12" x14ac:dyDescent="0.2">
      <c r="A90" s="5" t="s">
        <v>112</v>
      </c>
      <c r="B90" s="298">
        <v>35</v>
      </c>
      <c r="C90" s="7">
        <v>10</v>
      </c>
      <c r="D90" s="7"/>
      <c r="E90" s="14" t="s">
        <v>99</v>
      </c>
      <c r="F90" s="15">
        <v>4017505006860</v>
      </c>
      <c r="G90" s="41">
        <v>320</v>
      </c>
      <c r="H90" s="7">
        <v>1</v>
      </c>
      <c r="I90" s="16">
        <v>1.0999999999999999E-2</v>
      </c>
      <c r="J90" s="18" t="s">
        <v>14</v>
      </c>
      <c r="K90" s="5"/>
    </row>
    <row r="91" spans="1:12" x14ac:dyDescent="0.2">
      <c r="A91" s="5" t="s">
        <v>113</v>
      </c>
      <c r="B91" s="298">
        <v>35</v>
      </c>
      <c r="C91" s="7">
        <v>12</v>
      </c>
      <c r="D91" s="7"/>
      <c r="E91" s="14" t="s">
        <v>3964</v>
      </c>
      <c r="F91" s="15">
        <v>4017505006884</v>
      </c>
      <c r="G91" s="41">
        <v>389</v>
      </c>
      <c r="H91" s="7">
        <v>1</v>
      </c>
      <c r="I91" s="16">
        <v>1.2E-2</v>
      </c>
      <c r="J91" s="18" t="s">
        <v>14</v>
      </c>
      <c r="K91" s="5"/>
    </row>
    <row r="92" spans="1:12" x14ac:dyDescent="0.2">
      <c r="A92" s="5" t="s">
        <v>114</v>
      </c>
      <c r="B92" s="298">
        <v>35</v>
      </c>
      <c r="C92" s="7">
        <v>14</v>
      </c>
      <c r="D92" s="7"/>
      <c r="E92" s="14" t="s">
        <v>3964</v>
      </c>
      <c r="F92" s="15">
        <v>4017505006891</v>
      </c>
      <c r="G92" s="41">
        <v>572</v>
      </c>
      <c r="H92" s="7">
        <v>1</v>
      </c>
      <c r="I92" s="16">
        <v>1.4E-2</v>
      </c>
      <c r="J92" s="18" t="s">
        <v>14</v>
      </c>
      <c r="K92" s="5"/>
    </row>
    <row r="93" spans="1:12" x14ac:dyDescent="0.2">
      <c r="A93" s="5" t="s">
        <v>115</v>
      </c>
      <c r="B93" s="298">
        <v>35</v>
      </c>
      <c r="C93" s="7">
        <v>16</v>
      </c>
      <c r="D93" s="7"/>
      <c r="E93" s="14" t="s">
        <v>3964</v>
      </c>
      <c r="F93" s="15">
        <v>4017505006907</v>
      </c>
      <c r="G93" s="41">
        <v>699</v>
      </c>
      <c r="H93" s="7">
        <v>1</v>
      </c>
      <c r="I93" s="16">
        <v>1.7000000000000001E-2</v>
      </c>
      <c r="J93" s="18" t="s">
        <v>14</v>
      </c>
      <c r="K93" s="5"/>
    </row>
    <row r="94" spans="1:12" x14ac:dyDescent="0.2">
      <c r="A94" s="5" t="s">
        <v>116</v>
      </c>
      <c r="B94" s="298">
        <v>35</v>
      </c>
      <c r="C94" s="7">
        <v>18</v>
      </c>
      <c r="D94" s="7"/>
      <c r="E94" s="14" t="s">
        <v>3964</v>
      </c>
      <c r="F94" s="15">
        <v>4017505006914</v>
      </c>
      <c r="G94" s="41">
        <v>899</v>
      </c>
      <c r="H94" s="7">
        <v>1</v>
      </c>
      <c r="I94" s="16">
        <v>0.02</v>
      </c>
      <c r="J94" s="18" t="s">
        <v>14</v>
      </c>
      <c r="K94" s="5"/>
    </row>
    <row r="95" spans="1:12" x14ac:dyDescent="0.2">
      <c r="A95" s="5" t="s">
        <v>117</v>
      </c>
      <c r="B95" s="298">
        <v>35</v>
      </c>
      <c r="C95" s="7">
        <v>20</v>
      </c>
      <c r="D95" s="7"/>
      <c r="E95" s="14" t="s">
        <v>3964</v>
      </c>
      <c r="F95" s="15">
        <v>4017505006921</v>
      </c>
      <c r="G95" s="41">
        <v>1048</v>
      </c>
      <c r="H95" s="7">
        <v>1</v>
      </c>
      <c r="I95" s="16">
        <v>2.1000000000000001E-2</v>
      </c>
      <c r="J95" s="18" t="s">
        <v>14</v>
      </c>
      <c r="K95" s="5"/>
    </row>
    <row r="96" spans="1:12" x14ac:dyDescent="0.2">
      <c r="A96" s="5" t="s">
        <v>118</v>
      </c>
      <c r="B96" s="298">
        <v>35</v>
      </c>
      <c r="C96" s="7">
        <v>24</v>
      </c>
      <c r="D96" s="7"/>
      <c r="E96" s="14" t="s">
        <v>3964</v>
      </c>
      <c r="F96" s="15">
        <v>4017505006945</v>
      </c>
      <c r="G96" s="41">
        <v>1418</v>
      </c>
      <c r="H96" s="7">
        <v>1</v>
      </c>
      <c r="I96" s="16">
        <v>2.5999999999999999E-2</v>
      </c>
      <c r="J96" s="18" t="s">
        <v>14</v>
      </c>
      <c r="K96" s="5"/>
    </row>
    <row r="97" spans="1:14" x14ac:dyDescent="0.2">
      <c r="A97" s="5"/>
      <c r="B97" s="298"/>
      <c r="C97" s="7"/>
      <c r="D97" s="7"/>
      <c r="E97" s="14"/>
      <c r="F97" s="15"/>
      <c r="G97" s="41" t="s">
        <v>2759</v>
      </c>
      <c r="H97" s="7"/>
      <c r="I97" s="16"/>
      <c r="J97" s="18"/>
      <c r="K97" s="5"/>
    </row>
    <row r="98" spans="1:14" x14ac:dyDescent="0.2">
      <c r="A98" s="5"/>
      <c r="B98" s="298"/>
      <c r="C98" s="7"/>
      <c r="D98" s="7"/>
      <c r="E98" s="14" t="s">
        <v>3965</v>
      </c>
      <c r="F98" s="15"/>
      <c r="G98" s="41" t="s">
        <v>2759</v>
      </c>
      <c r="H98" s="7"/>
      <c r="I98" s="16"/>
      <c r="J98" s="18"/>
      <c r="K98" s="5"/>
    </row>
    <row r="99" spans="1:14" x14ac:dyDescent="0.2">
      <c r="A99" s="5" t="s">
        <v>119</v>
      </c>
      <c r="B99" s="298">
        <v>36</v>
      </c>
      <c r="C99" s="7" t="s">
        <v>120</v>
      </c>
      <c r="D99" s="7"/>
      <c r="E99" s="14" t="s">
        <v>121</v>
      </c>
      <c r="F99" s="15" t="s">
        <v>122</v>
      </c>
      <c r="G99" s="41">
        <v>13.95</v>
      </c>
      <c r="H99" s="7">
        <v>6</v>
      </c>
      <c r="I99" s="16">
        <v>3.0000000000000001E-3</v>
      </c>
      <c r="J99" s="18" t="s">
        <v>14</v>
      </c>
      <c r="K99" s="21" t="s">
        <v>123</v>
      </c>
    </row>
    <row r="100" spans="1:14" x14ac:dyDescent="0.2">
      <c r="A100" s="5" t="s">
        <v>124</v>
      </c>
      <c r="B100" s="298">
        <v>36</v>
      </c>
      <c r="C100" s="7" t="s">
        <v>125</v>
      </c>
      <c r="D100" s="7"/>
      <c r="E100" s="14" t="s">
        <v>121</v>
      </c>
      <c r="F100" s="15" t="s">
        <v>126</v>
      </c>
      <c r="G100" s="41">
        <v>13.95</v>
      </c>
      <c r="H100" s="7">
        <v>6</v>
      </c>
      <c r="I100" s="16">
        <v>4.0000000000000001E-3</v>
      </c>
      <c r="J100" s="18" t="s">
        <v>14</v>
      </c>
      <c r="K100" s="5"/>
    </row>
    <row r="101" spans="1:14" x14ac:dyDescent="0.2">
      <c r="A101" s="5" t="s">
        <v>127</v>
      </c>
      <c r="B101" s="298">
        <v>36</v>
      </c>
      <c r="C101" s="7" t="s">
        <v>128</v>
      </c>
      <c r="D101" s="7"/>
      <c r="E101" s="14" t="s">
        <v>121</v>
      </c>
      <c r="F101" s="15" t="s">
        <v>129</v>
      </c>
      <c r="G101" s="41">
        <v>13.95</v>
      </c>
      <c r="H101" s="7">
        <v>6</v>
      </c>
      <c r="I101" s="16">
        <v>4.0000000000000001E-3</v>
      </c>
      <c r="J101" s="18" t="s">
        <v>14</v>
      </c>
      <c r="K101" s="5"/>
      <c r="L101" s="41"/>
      <c r="M101" s="41"/>
      <c r="N101" s="41"/>
    </row>
    <row r="102" spans="1:14" x14ac:dyDescent="0.2">
      <c r="A102" s="5" t="s">
        <v>130</v>
      </c>
      <c r="B102" s="298">
        <v>36</v>
      </c>
      <c r="C102" s="7" t="s">
        <v>131</v>
      </c>
      <c r="D102" s="7"/>
      <c r="E102" s="14" t="s">
        <v>121</v>
      </c>
      <c r="F102" s="15" t="s">
        <v>132</v>
      </c>
      <c r="G102" s="41">
        <v>13.95</v>
      </c>
      <c r="H102" s="7">
        <v>6</v>
      </c>
      <c r="I102" s="16">
        <v>4.0000000000000001E-3</v>
      </c>
      <c r="J102" s="18" t="s">
        <v>14</v>
      </c>
      <c r="K102" s="5"/>
      <c r="L102" s="41"/>
      <c r="M102" s="41"/>
      <c r="N102" s="41"/>
    </row>
    <row r="103" spans="1:14" x14ac:dyDescent="0.2">
      <c r="A103" s="5" t="s">
        <v>133</v>
      </c>
      <c r="B103" s="298">
        <v>36</v>
      </c>
      <c r="C103" s="7" t="s">
        <v>134</v>
      </c>
      <c r="D103" s="7"/>
      <c r="E103" s="14" t="s">
        <v>121</v>
      </c>
      <c r="F103" s="15" t="s">
        <v>135</v>
      </c>
      <c r="G103" s="41">
        <v>13.95</v>
      </c>
      <c r="H103" s="7">
        <v>6</v>
      </c>
      <c r="I103" s="16">
        <v>4.0000000000000001E-3</v>
      </c>
      <c r="J103" s="18" t="s">
        <v>14</v>
      </c>
      <c r="K103" s="5"/>
      <c r="L103" s="41"/>
      <c r="M103" s="41"/>
      <c r="N103" s="41"/>
    </row>
    <row r="104" spans="1:14" x14ac:dyDescent="0.2">
      <c r="A104" s="5" t="s">
        <v>136</v>
      </c>
      <c r="B104" s="298">
        <v>36</v>
      </c>
      <c r="C104" s="7" t="s">
        <v>137</v>
      </c>
      <c r="D104" s="7"/>
      <c r="E104" s="14" t="s">
        <v>121</v>
      </c>
      <c r="F104" s="15" t="s">
        <v>138</v>
      </c>
      <c r="G104" s="41">
        <v>14.75</v>
      </c>
      <c r="H104" s="7">
        <v>6</v>
      </c>
      <c r="I104" s="16">
        <v>4.0000000000000001E-3</v>
      </c>
      <c r="J104" s="18" t="s">
        <v>14</v>
      </c>
      <c r="K104" s="5"/>
      <c r="L104" s="41"/>
      <c r="M104" s="41"/>
      <c r="N104" s="45"/>
    </row>
    <row r="105" spans="1:14" x14ac:dyDescent="0.2">
      <c r="A105" s="5" t="s">
        <v>139</v>
      </c>
      <c r="B105" s="298">
        <v>36</v>
      </c>
      <c r="C105" s="7">
        <v>1</v>
      </c>
      <c r="D105" s="7"/>
      <c r="E105" s="14" t="s">
        <v>121</v>
      </c>
      <c r="F105" s="15" t="s">
        <v>140</v>
      </c>
      <c r="G105" s="41">
        <v>14.950000000000001</v>
      </c>
      <c r="H105" s="7">
        <v>6</v>
      </c>
      <c r="I105" s="16">
        <v>4.0000000000000001E-3</v>
      </c>
      <c r="J105" s="18" t="s">
        <v>14</v>
      </c>
      <c r="K105" s="5"/>
      <c r="L105" s="41"/>
      <c r="M105" s="41"/>
    </row>
    <row r="106" spans="1:14" x14ac:dyDescent="0.2">
      <c r="A106" s="5" t="s">
        <v>141</v>
      </c>
      <c r="B106" s="298">
        <v>36</v>
      </c>
      <c r="C106" s="7">
        <v>2</v>
      </c>
      <c r="D106" s="7"/>
      <c r="E106" s="14" t="s">
        <v>121</v>
      </c>
      <c r="F106" s="15" t="s">
        <v>142</v>
      </c>
      <c r="G106" s="41">
        <v>17.95</v>
      </c>
      <c r="H106" s="7">
        <v>6</v>
      </c>
      <c r="I106" s="16">
        <v>5.0000000000000001E-3</v>
      </c>
      <c r="J106" s="18" t="s">
        <v>14</v>
      </c>
      <c r="K106" s="5"/>
      <c r="L106" s="45"/>
      <c r="M106" s="41"/>
    </row>
    <row r="107" spans="1:14" x14ac:dyDescent="0.2">
      <c r="A107" s="5" t="s">
        <v>143</v>
      </c>
      <c r="B107" s="298">
        <v>36</v>
      </c>
      <c r="C107" s="7">
        <v>3</v>
      </c>
      <c r="D107" s="7"/>
      <c r="E107" s="14" t="s">
        <v>121</v>
      </c>
      <c r="F107" s="15" t="s">
        <v>144</v>
      </c>
      <c r="G107" s="41">
        <v>21.95</v>
      </c>
      <c r="H107" s="7">
        <v>6</v>
      </c>
      <c r="I107" s="16">
        <v>5.0000000000000001E-3</v>
      </c>
      <c r="J107" s="18" t="s">
        <v>14</v>
      </c>
      <c r="K107" s="5"/>
      <c r="M107" s="45"/>
    </row>
    <row r="108" spans="1:14" x14ac:dyDescent="0.2">
      <c r="A108" s="5" t="s">
        <v>145</v>
      </c>
      <c r="B108" s="298">
        <v>36</v>
      </c>
      <c r="C108" s="7">
        <v>4</v>
      </c>
      <c r="D108" s="7"/>
      <c r="E108" s="14" t="s">
        <v>121</v>
      </c>
      <c r="F108" s="15" t="s">
        <v>146</v>
      </c>
      <c r="G108" s="41">
        <v>23.95</v>
      </c>
      <c r="H108" s="7">
        <v>6</v>
      </c>
      <c r="I108" s="16">
        <v>6.0000000000000001E-3</v>
      </c>
      <c r="J108" s="18" t="s">
        <v>14</v>
      </c>
      <c r="K108" s="5"/>
    </row>
    <row r="109" spans="1:14" x14ac:dyDescent="0.2">
      <c r="A109" s="5" t="s">
        <v>147</v>
      </c>
      <c r="B109" s="298">
        <v>36</v>
      </c>
      <c r="C109" s="7">
        <v>5</v>
      </c>
      <c r="D109" s="7"/>
      <c r="E109" s="14" t="s">
        <v>121</v>
      </c>
      <c r="F109" s="15" t="s">
        <v>148</v>
      </c>
      <c r="G109" s="41">
        <v>29.95</v>
      </c>
      <c r="H109" s="7">
        <v>3</v>
      </c>
      <c r="I109" s="16">
        <v>7.0000000000000001E-3</v>
      </c>
      <c r="J109" s="18" t="s">
        <v>14</v>
      </c>
      <c r="K109" s="5"/>
    </row>
    <row r="110" spans="1:14" x14ac:dyDescent="0.2">
      <c r="A110" s="5" t="s">
        <v>149</v>
      </c>
      <c r="B110" s="298">
        <v>36</v>
      </c>
      <c r="C110" s="7">
        <v>6</v>
      </c>
      <c r="D110" s="7"/>
      <c r="E110" s="14" t="s">
        <v>121</v>
      </c>
      <c r="F110" s="15" t="s">
        <v>150</v>
      </c>
      <c r="G110" s="41">
        <v>37.950000000000003</v>
      </c>
      <c r="H110" s="7">
        <v>3</v>
      </c>
      <c r="I110" s="16">
        <v>8.9999999999999993E-3</v>
      </c>
      <c r="J110" s="18" t="s">
        <v>14</v>
      </c>
      <c r="K110" s="5"/>
    </row>
    <row r="111" spans="1:14" x14ac:dyDescent="0.2">
      <c r="A111" s="5" t="s">
        <v>151</v>
      </c>
      <c r="B111" s="298">
        <v>36</v>
      </c>
      <c r="C111" s="7">
        <v>8</v>
      </c>
      <c r="D111" s="7"/>
      <c r="E111" s="14" t="s">
        <v>121</v>
      </c>
      <c r="F111" s="15" t="s">
        <v>152</v>
      </c>
      <c r="G111" s="41">
        <v>56.95</v>
      </c>
      <c r="H111" s="7">
        <v>2</v>
      </c>
      <c r="I111" s="16">
        <v>1.0999999999999999E-2</v>
      </c>
      <c r="J111" s="18" t="s">
        <v>14</v>
      </c>
      <c r="K111" s="5"/>
      <c r="L111" s="41"/>
    </row>
    <row r="112" spans="1:14" x14ac:dyDescent="0.2">
      <c r="A112" s="5" t="s">
        <v>153</v>
      </c>
      <c r="B112" s="298">
        <v>36</v>
      </c>
      <c r="C112" s="7">
        <v>10</v>
      </c>
      <c r="D112" s="7"/>
      <c r="E112" s="14" t="s">
        <v>121</v>
      </c>
      <c r="F112" s="15" t="s">
        <v>154</v>
      </c>
      <c r="G112" s="41">
        <v>114.95</v>
      </c>
      <c r="H112" s="7">
        <v>1</v>
      </c>
      <c r="I112" s="16">
        <v>1.2E-2</v>
      </c>
      <c r="J112" s="18" t="s">
        <v>14</v>
      </c>
      <c r="K112" s="5"/>
      <c r="L112" s="41"/>
    </row>
    <row r="113" spans="1:12" x14ac:dyDescent="0.2">
      <c r="A113" s="5" t="s">
        <v>155</v>
      </c>
      <c r="B113" s="298">
        <v>36</v>
      </c>
      <c r="C113" s="7">
        <v>12</v>
      </c>
      <c r="D113" s="7"/>
      <c r="E113" s="14" t="s">
        <v>3966</v>
      </c>
      <c r="F113" s="15" t="s">
        <v>156</v>
      </c>
      <c r="G113" s="41">
        <v>149.94999999999999</v>
      </c>
      <c r="H113" s="7">
        <v>1</v>
      </c>
      <c r="I113" s="16">
        <v>1.4E-2</v>
      </c>
      <c r="J113" s="18" t="s">
        <v>14</v>
      </c>
      <c r="K113" s="5"/>
      <c r="L113" s="41"/>
    </row>
    <row r="114" spans="1:12" x14ac:dyDescent="0.2">
      <c r="A114" s="5" t="s">
        <v>157</v>
      </c>
      <c r="B114" s="298">
        <v>36</v>
      </c>
      <c r="C114" s="7">
        <v>16</v>
      </c>
      <c r="D114" s="7"/>
      <c r="E114" s="14" t="s">
        <v>3966</v>
      </c>
      <c r="F114" s="15" t="s">
        <v>158</v>
      </c>
      <c r="G114" s="41">
        <v>229.95</v>
      </c>
      <c r="H114" s="7">
        <v>1</v>
      </c>
      <c r="I114" s="16">
        <v>1.7000000000000001E-2</v>
      </c>
      <c r="J114" s="18" t="s">
        <v>14</v>
      </c>
      <c r="K114" s="5"/>
      <c r="L114" s="45"/>
    </row>
    <row r="115" spans="1:12" x14ac:dyDescent="0.2">
      <c r="A115" s="5" t="s">
        <v>159</v>
      </c>
      <c r="B115" s="298">
        <v>36</v>
      </c>
      <c r="C115" s="7">
        <v>20</v>
      </c>
      <c r="D115" s="7"/>
      <c r="E115" s="14" t="s">
        <v>3966</v>
      </c>
      <c r="F115" s="15" t="s">
        <v>160</v>
      </c>
      <c r="G115" s="41">
        <v>379</v>
      </c>
      <c r="H115" s="7">
        <v>1</v>
      </c>
      <c r="I115" s="16">
        <v>0.02</v>
      </c>
      <c r="J115" s="18" t="s">
        <v>14</v>
      </c>
      <c r="K115" s="5"/>
    </row>
    <row r="116" spans="1:12" x14ac:dyDescent="0.2">
      <c r="A116" s="5" t="s">
        <v>161</v>
      </c>
      <c r="B116" s="298">
        <v>36</v>
      </c>
      <c r="C116" s="7">
        <v>24</v>
      </c>
      <c r="D116" s="7"/>
      <c r="E116" s="14" t="s">
        <v>3966</v>
      </c>
      <c r="F116" s="15" t="s">
        <v>162</v>
      </c>
      <c r="G116" s="41">
        <v>573</v>
      </c>
      <c r="H116" s="7">
        <v>1</v>
      </c>
      <c r="I116" s="16">
        <v>2.1000000000000001E-2</v>
      </c>
      <c r="J116" s="18" t="s">
        <v>14</v>
      </c>
      <c r="K116" s="5"/>
    </row>
    <row r="117" spans="1:12" x14ac:dyDescent="0.2">
      <c r="A117" s="5"/>
      <c r="B117" s="298"/>
      <c r="C117" s="7"/>
      <c r="D117" s="7"/>
      <c r="E117" s="14"/>
      <c r="F117" s="15"/>
      <c r="G117" s="41" t="s">
        <v>2759</v>
      </c>
      <c r="H117" s="7"/>
      <c r="I117" s="16"/>
      <c r="J117" s="18"/>
      <c r="K117" s="5"/>
    </row>
    <row r="118" spans="1:12" x14ac:dyDescent="0.2">
      <c r="A118" s="5" t="s">
        <v>163</v>
      </c>
      <c r="B118" s="298">
        <v>70</v>
      </c>
      <c r="C118" s="7">
        <v>2</v>
      </c>
      <c r="D118" s="7"/>
      <c r="E118" s="14" t="s">
        <v>164</v>
      </c>
      <c r="F118" s="15">
        <v>4017505218324</v>
      </c>
      <c r="G118" s="41">
        <v>32.950000000000003</v>
      </c>
      <c r="H118" s="7">
        <v>3</v>
      </c>
      <c r="I118" s="16">
        <v>3.0000000000000001E-3</v>
      </c>
      <c r="J118" s="18" t="s">
        <v>14</v>
      </c>
      <c r="K118" s="23" t="s">
        <v>165</v>
      </c>
    </row>
    <row r="119" spans="1:12" x14ac:dyDescent="0.2">
      <c r="A119" s="5" t="s">
        <v>166</v>
      </c>
      <c r="B119" s="298">
        <v>70</v>
      </c>
      <c r="C119" s="7">
        <v>3</v>
      </c>
      <c r="D119" s="7"/>
      <c r="E119" s="14" t="s">
        <v>164</v>
      </c>
      <c r="F119" s="15">
        <v>4017505218331</v>
      </c>
      <c r="G119" s="41">
        <v>37.25</v>
      </c>
      <c r="H119" s="7">
        <v>3</v>
      </c>
      <c r="I119" s="16">
        <v>2.8999999999999998E-3</v>
      </c>
      <c r="J119" s="18" t="s">
        <v>14</v>
      </c>
      <c r="K119" s="5"/>
    </row>
    <row r="120" spans="1:12" x14ac:dyDescent="0.2">
      <c r="A120" s="5" t="s">
        <v>167</v>
      </c>
      <c r="B120" s="298">
        <v>70</v>
      </c>
      <c r="C120" s="7">
        <v>4</v>
      </c>
      <c r="D120" s="7"/>
      <c r="E120" s="14" t="s">
        <v>164</v>
      </c>
      <c r="F120" s="15">
        <v>4017505218348</v>
      </c>
      <c r="G120" s="41">
        <v>41.5</v>
      </c>
      <c r="H120" s="7">
        <v>3</v>
      </c>
      <c r="I120" s="16">
        <v>3.3999999999999998E-3</v>
      </c>
      <c r="J120" s="18" t="s">
        <v>14</v>
      </c>
      <c r="K120" s="5"/>
    </row>
    <row r="121" spans="1:12" x14ac:dyDescent="0.2">
      <c r="A121" s="5"/>
      <c r="B121" s="298"/>
      <c r="C121" s="7"/>
      <c r="D121" s="7"/>
      <c r="E121" s="14"/>
      <c r="F121" s="15"/>
      <c r="G121" s="41" t="s">
        <v>2759</v>
      </c>
      <c r="H121" s="7"/>
      <c r="I121" s="16"/>
      <c r="J121" s="18"/>
      <c r="K121" s="5"/>
    </row>
    <row r="122" spans="1:12" x14ac:dyDescent="0.2">
      <c r="A122" s="5" t="s">
        <v>168</v>
      </c>
      <c r="B122" s="298">
        <v>76</v>
      </c>
      <c r="C122" s="7">
        <v>2</v>
      </c>
      <c r="D122" s="7"/>
      <c r="E122" s="14" t="s">
        <v>169</v>
      </c>
      <c r="F122" s="15">
        <v>4017505218355</v>
      </c>
      <c r="G122" s="41">
        <v>31.95</v>
      </c>
      <c r="H122" s="7">
        <v>3</v>
      </c>
      <c r="I122" s="16">
        <v>3.3E-3</v>
      </c>
      <c r="J122" s="18" t="s">
        <v>14</v>
      </c>
      <c r="K122" s="23" t="s">
        <v>170</v>
      </c>
    </row>
    <row r="123" spans="1:12" x14ac:dyDescent="0.2">
      <c r="A123" s="5" t="s">
        <v>171</v>
      </c>
      <c r="B123" s="298">
        <v>76</v>
      </c>
      <c r="C123" s="7">
        <v>3</v>
      </c>
      <c r="D123" s="7"/>
      <c r="E123" s="14" t="s">
        <v>169</v>
      </c>
      <c r="F123" s="15">
        <v>4017505218362</v>
      </c>
      <c r="G123" s="41">
        <v>36</v>
      </c>
      <c r="H123" s="7">
        <v>3</v>
      </c>
      <c r="I123" s="16">
        <v>3.2000000000000002E-3</v>
      </c>
      <c r="J123" s="18" t="s">
        <v>14</v>
      </c>
      <c r="K123" s="5"/>
    </row>
    <row r="124" spans="1:12" x14ac:dyDescent="0.2">
      <c r="A124" s="5" t="s">
        <v>172</v>
      </c>
      <c r="B124" s="298">
        <v>76</v>
      </c>
      <c r="C124" s="7">
        <v>4</v>
      </c>
      <c r="D124" s="7"/>
      <c r="E124" s="14" t="s">
        <v>169</v>
      </c>
      <c r="F124" s="15">
        <v>4017505218379</v>
      </c>
      <c r="G124" s="41">
        <v>39.950000000000003</v>
      </c>
      <c r="H124" s="7">
        <v>3</v>
      </c>
      <c r="I124" s="16">
        <v>4.0000000000000001E-3</v>
      </c>
      <c r="J124" s="18" t="s">
        <v>14</v>
      </c>
      <c r="K124" s="5"/>
    </row>
    <row r="125" spans="1:12" x14ac:dyDescent="0.2">
      <c r="A125" s="5"/>
      <c r="B125" s="298"/>
      <c r="C125" s="7"/>
      <c r="D125" s="7"/>
      <c r="E125" s="14"/>
      <c r="F125" s="15"/>
      <c r="G125" s="41" t="s">
        <v>2759</v>
      </c>
      <c r="H125" s="7"/>
      <c r="I125" s="16"/>
      <c r="J125" s="18"/>
      <c r="K125" s="5"/>
    </row>
    <row r="126" spans="1:12" x14ac:dyDescent="0.2">
      <c r="A126" s="5" t="s">
        <v>173</v>
      </c>
      <c r="B126" s="298">
        <v>88</v>
      </c>
      <c r="C126" s="7"/>
      <c r="D126" s="7"/>
      <c r="E126" s="14" t="s">
        <v>174</v>
      </c>
      <c r="F126" s="15">
        <v>4017505002206</v>
      </c>
      <c r="G126" s="41">
        <v>96.25</v>
      </c>
      <c r="H126" s="7">
        <v>1</v>
      </c>
      <c r="I126" s="16">
        <v>3.3000000000000002E-2</v>
      </c>
      <c r="J126" s="18" t="s">
        <v>14</v>
      </c>
      <c r="K126" s="21" t="s">
        <v>175</v>
      </c>
    </row>
    <row r="127" spans="1:12" x14ac:dyDescent="0.2">
      <c r="A127" s="5"/>
      <c r="B127" s="298"/>
      <c r="C127" s="7"/>
      <c r="D127" s="7"/>
      <c r="E127" s="14"/>
      <c r="F127" s="15"/>
      <c r="G127" s="41" t="s">
        <v>2759</v>
      </c>
      <c r="H127" s="7"/>
      <c r="I127" s="16"/>
      <c r="J127" s="18"/>
      <c r="K127" s="5"/>
    </row>
    <row r="128" spans="1:12" x14ac:dyDescent="0.2">
      <c r="A128" s="5" t="s">
        <v>176</v>
      </c>
      <c r="B128" s="298">
        <v>92</v>
      </c>
      <c r="C128" s="7">
        <v>5</v>
      </c>
      <c r="D128" s="7"/>
      <c r="E128" s="14" t="s">
        <v>177</v>
      </c>
      <c r="F128" s="15">
        <v>4017505008710</v>
      </c>
      <c r="G128" s="41">
        <v>102</v>
      </c>
      <c r="H128" s="7">
        <v>1</v>
      </c>
      <c r="I128" s="16">
        <v>1.0999999999999999E-2</v>
      </c>
      <c r="J128" s="18" t="s">
        <v>178</v>
      </c>
      <c r="K128" s="5"/>
    </row>
    <row r="129" spans="1:11" x14ac:dyDescent="0.2">
      <c r="A129" s="5"/>
      <c r="B129" s="298"/>
      <c r="C129" s="7"/>
      <c r="D129" s="7"/>
      <c r="E129" s="14"/>
      <c r="F129" s="15"/>
      <c r="G129" s="41" t="s">
        <v>2759</v>
      </c>
      <c r="H129" s="7"/>
      <c r="I129" s="16"/>
      <c r="J129" s="18"/>
      <c r="K129" s="5"/>
    </row>
    <row r="130" spans="1:11" x14ac:dyDescent="0.2">
      <c r="A130" s="5" t="s">
        <v>179</v>
      </c>
      <c r="B130" s="298">
        <v>96</v>
      </c>
      <c r="C130" s="7">
        <v>40</v>
      </c>
      <c r="D130" s="7" t="s">
        <v>180</v>
      </c>
      <c r="E130" s="14" t="s">
        <v>181</v>
      </c>
      <c r="F130" s="15">
        <v>4017505009038</v>
      </c>
      <c r="G130" s="41">
        <v>209</v>
      </c>
      <c r="H130" s="7">
        <v>1</v>
      </c>
      <c r="I130" s="16">
        <v>4.5999999999999999E-2</v>
      </c>
      <c r="J130" s="18" t="s">
        <v>178</v>
      </c>
      <c r="K130" s="21" t="s">
        <v>182</v>
      </c>
    </row>
    <row r="131" spans="1:11" x14ac:dyDescent="0.2">
      <c r="A131" s="5" t="s">
        <v>183</v>
      </c>
      <c r="B131" s="298">
        <v>96</v>
      </c>
      <c r="C131" s="7">
        <v>50</v>
      </c>
      <c r="D131" s="7" t="s">
        <v>184</v>
      </c>
      <c r="E131" s="14" t="s">
        <v>181</v>
      </c>
      <c r="F131" s="15">
        <v>4017505009007</v>
      </c>
      <c r="G131" s="41">
        <v>231</v>
      </c>
      <c r="H131" s="7">
        <v>1</v>
      </c>
      <c r="I131" s="16">
        <v>0.05</v>
      </c>
      <c r="J131" s="18" t="s">
        <v>178</v>
      </c>
      <c r="K131" s="5"/>
    </row>
    <row r="132" spans="1:11" x14ac:dyDescent="0.2">
      <c r="A132" s="5" t="s">
        <v>185</v>
      </c>
      <c r="B132" s="298">
        <v>96</v>
      </c>
      <c r="C132" s="7">
        <v>60</v>
      </c>
      <c r="D132" s="7" t="s">
        <v>186</v>
      </c>
      <c r="E132" s="14" t="s">
        <v>181</v>
      </c>
      <c r="F132" s="15">
        <v>4017505009014</v>
      </c>
      <c r="G132" s="41">
        <v>291</v>
      </c>
      <c r="H132" s="7">
        <v>1</v>
      </c>
      <c r="I132" s="16">
        <v>5.6000000000000001E-2</v>
      </c>
      <c r="J132" s="18" t="s">
        <v>178</v>
      </c>
      <c r="K132" s="5"/>
    </row>
    <row r="133" spans="1:11" x14ac:dyDescent="0.2">
      <c r="A133" s="5" t="s">
        <v>187</v>
      </c>
      <c r="B133" s="298">
        <v>96</v>
      </c>
      <c r="C133" s="7">
        <v>70</v>
      </c>
      <c r="D133" s="7" t="s">
        <v>188</v>
      </c>
      <c r="E133" s="14" t="s">
        <v>181</v>
      </c>
      <c r="F133" s="15">
        <v>4017505009021</v>
      </c>
      <c r="G133" s="41">
        <v>399.95</v>
      </c>
      <c r="H133" s="7">
        <v>1</v>
      </c>
      <c r="I133" s="16">
        <v>6.5000000000000002E-2</v>
      </c>
      <c r="J133" s="18" t="s">
        <v>178</v>
      </c>
      <c r="K133" s="5"/>
    </row>
    <row r="134" spans="1:11" x14ac:dyDescent="0.2">
      <c r="A134" s="5" t="s">
        <v>189</v>
      </c>
      <c r="B134" s="298">
        <v>96</v>
      </c>
      <c r="C134" s="7">
        <v>100</v>
      </c>
      <c r="D134" s="7" t="s">
        <v>190</v>
      </c>
      <c r="E134" s="14" t="s">
        <v>181</v>
      </c>
      <c r="F134" s="15">
        <v>4017505009045</v>
      </c>
      <c r="G134" s="41">
        <v>456</v>
      </c>
      <c r="H134" s="7">
        <v>1</v>
      </c>
      <c r="I134" s="16">
        <v>7.4999999999999997E-2</v>
      </c>
      <c r="J134" s="18" t="s">
        <v>178</v>
      </c>
      <c r="K134" s="5"/>
    </row>
    <row r="135" spans="1:11" x14ac:dyDescent="0.2">
      <c r="A135" s="5" t="s">
        <v>191</v>
      </c>
      <c r="B135" s="298">
        <v>96</v>
      </c>
      <c r="C135" s="7">
        <v>120</v>
      </c>
      <c r="D135" s="7" t="s">
        <v>192</v>
      </c>
      <c r="E135" s="14" t="s">
        <v>181</v>
      </c>
      <c r="F135" s="15">
        <v>4017505009052</v>
      </c>
      <c r="G135" s="41">
        <v>523</v>
      </c>
      <c r="H135" s="7">
        <v>1</v>
      </c>
      <c r="I135" s="16">
        <v>0.1</v>
      </c>
      <c r="J135" s="18" t="s">
        <v>193</v>
      </c>
      <c r="K135" s="5"/>
    </row>
    <row r="136" spans="1:11" x14ac:dyDescent="0.2">
      <c r="A136" s="5"/>
      <c r="B136" s="298"/>
      <c r="C136" s="7"/>
      <c r="D136" s="7"/>
      <c r="E136" s="14"/>
      <c r="F136" s="15"/>
      <c r="G136" s="41" t="s">
        <v>2759</v>
      </c>
      <c r="H136" s="7"/>
      <c r="I136" s="16"/>
      <c r="J136" s="18"/>
      <c r="K136" s="5"/>
    </row>
    <row r="137" spans="1:11" x14ac:dyDescent="0.2">
      <c r="A137" s="5" t="s">
        <v>194</v>
      </c>
      <c r="B137" s="298">
        <v>99</v>
      </c>
      <c r="C137" s="7">
        <v>50</v>
      </c>
      <c r="D137" s="7" t="s">
        <v>184</v>
      </c>
      <c r="E137" s="14" t="s">
        <v>195</v>
      </c>
      <c r="F137" s="15">
        <v>4017505009250</v>
      </c>
      <c r="G137" s="41">
        <v>182</v>
      </c>
      <c r="H137" s="7">
        <v>1</v>
      </c>
      <c r="I137" s="16">
        <v>4.4999999999999998E-2</v>
      </c>
      <c r="J137" s="18" t="s">
        <v>178</v>
      </c>
      <c r="K137" s="21" t="s">
        <v>196</v>
      </c>
    </row>
    <row r="138" spans="1:11" x14ac:dyDescent="0.2">
      <c r="A138" s="5" t="s">
        <v>197</v>
      </c>
      <c r="B138" s="298">
        <v>99</v>
      </c>
      <c r="C138" s="7">
        <v>60</v>
      </c>
      <c r="D138" s="7" t="s">
        <v>186</v>
      </c>
      <c r="E138" s="14" t="s">
        <v>195</v>
      </c>
      <c r="F138" s="15">
        <v>4017505009267</v>
      </c>
      <c r="G138" s="41">
        <v>209</v>
      </c>
      <c r="H138" s="7">
        <v>1</v>
      </c>
      <c r="I138" s="16">
        <v>0.05</v>
      </c>
      <c r="J138" s="18" t="s">
        <v>178</v>
      </c>
      <c r="K138" s="5"/>
    </row>
    <row r="139" spans="1:11" x14ac:dyDescent="0.2">
      <c r="A139" s="5" t="s">
        <v>198</v>
      </c>
      <c r="B139" s="298">
        <v>99</v>
      </c>
      <c r="C139" s="7">
        <v>70</v>
      </c>
      <c r="D139" s="7" t="s">
        <v>188</v>
      </c>
      <c r="E139" s="14" t="s">
        <v>195</v>
      </c>
      <c r="F139" s="15">
        <v>4017505009274</v>
      </c>
      <c r="G139" s="41">
        <v>246</v>
      </c>
      <c r="H139" s="7">
        <v>1</v>
      </c>
      <c r="I139" s="16">
        <v>5.3999999999999999E-2</v>
      </c>
      <c r="J139" s="18" t="s">
        <v>178</v>
      </c>
      <c r="K139" s="5"/>
    </row>
    <row r="140" spans="1:11" x14ac:dyDescent="0.2">
      <c r="A140" s="5"/>
      <c r="B140" s="298"/>
      <c r="C140" s="7"/>
      <c r="D140" s="7"/>
      <c r="E140" s="14"/>
      <c r="F140" s="15"/>
      <c r="G140" s="41" t="s">
        <v>2759</v>
      </c>
      <c r="H140" s="7"/>
      <c r="I140" s="16"/>
      <c r="J140" s="18"/>
      <c r="K140" s="5"/>
    </row>
    <row r="141" spans="1:11" x14ac:dyDescent="0.2">
      <c r="A141" s="5" t="s">
        <v>199</v>
      </c>
      <c r="B141" s="298">
        <v>100</v>
      </c>
      <c r="C141" s="7">
        <v>-20</v>
      </c>
      <c r="D141" s="7"/>
      <c r="E141" s="14" t="s">
        <v>200</v>
      </c>
      <c r="F141" s="15">
        <v>4017505007676</v>
      </c>
      <c r="G141" s="41">
        <v>27.5</v>
      </c>
      <c r="H141" s="7">
        <v>3</v>
      </c>
      <c r="I141" s="16">
        <v>3.0000000000000001E-3</v>
      </c>
      <c r="J141" s="18" t="s">
        <v>14</v>
      </c>
      <c r="K141" s="21" t="s">
        <v>201</v>
      </c>
    </row>
    <row r="142" spans="1:11" x14ac:dyDescent="0.2">
      <c r="A142" s="5" t="s">
        <v>202</v>
      </c>
      <c r="B142" s="298">
        <v>100</v>
      </c>
      <c r="C142" s="7">
        <v>-15</v>
      </c>
      <c r="D142" s="7"/>
      <c r="E142" s="14" t="s">
        <v>200</v>
      </c>
      <c r="F142" s="15">
        <v>4017505007683</v>
      </c>
      <c r="G142" s="41">
        <v>27.5</v>
      </c>
      <c r="H142" s="7">
        <v>3</v>
      </c>
      <c r="I142" s="16">
        <v>3.0000000000000001E-3</v>
      </c>
      <c r="J142" s="18" t="s">
        <v>14</v>
      </c>
      <c r="K142" s="5"/>
    </row>
    <row r="143" spans="1:11" x14ac:dyDescent="0.2">
      <c r="A143" s="5" t="s">
        <v>203</v>
      </c>
      <c r="B143" s="298">
        <v>100</v>
      </c>
      <c r="C143" s="7">
        <v>-10</v>
      </c>
      <c r="D143" s="7"/>
      <c r="E143" s="14" t="s">
        <v>200</v>
      </c>
      <c r="F143" s="15">
        <v>4017505007690</v>
      </c>
      <c r="G143" s="41">
        <v>27.5</v>
      </c>
      <c r="H143" s="7">
        <v>3</v>
      </c>
      <c r="I143" s="16">
        <v>3.0000000000000001E-3</v>
      </c>
      <c r="J143" s="18" t="s">
        <v>14</v>
      </c>
      <c r="K143" s="5"/>
    </row>
    <row r="144" spans="1:11" x14ac:dyDescent="0.2">
      <c r="A144" s="5" t="s">
        <v>204</v>
      </c>
      <c r="B144" s="298">
        <v>100</v>
      </c>
      <c r="C144" s="7">
        <v>-5</v>
      </c>
      <c r="D144" s="7"/>
      <c r="E144" s="14" t="s">
        <v>200</v>
      </c>
      <c r="F144" s="15">
        <v>4017505007706</v>
      </c>
      <c r="G144" s="41">
        <v>27.5</v>
      </c>
      <c r="H144" s="7">
        <v>3</v>
      </c>
      <c r="I144" s="16">
        <v>3.0000000000000001E-3</v>
      </c>
      <c r="J144" s="18" t="s">
        <v>14</v>
      </c>
      <c r="K144" s="5"/>
    </row>
    <row r="145" spans="1:11" x14ac:dyDescent="0.2">
      <c r="A145" s="5"/>
      <c r="B145" s="298"/>
      <c r="C145" s="7"/>
      <c r="D145" s="7"/>
      <c r="E145" s="14"/>
      <c r="F145" s="15"/>
      <c r="G145" s="41" t="s">
        <v>2759</v>
      </c>
      <c r="H145" s="7"/>
      <c r="I145" s="16"/>
      <c r="J145" s="18"/>
      <c r="K145" s="5"/>
    </row>
    <row r="146" spans="1:11" x14ac:dyDescent="0.2">
      <c r="A146" s="5" t="s">
        <v>205</v>
      </c>
      <c r="B146" s="298">
        <v>111</v>
      </c>
      <c r="C146" s="7">
        <v>6</v>
      </c>
      <c r="D146" s="7"/>
      <c r="E146" s="14" t="s">
        <v>206</v>
      </c>
      <c r="F146" s="15">
        <v>4017505009755</v>
      </c>
      <c r="G146" s="41">
        <v>10.75</v>
      </c>
      <c r="H146" s="7">
        <v>6</v>
      </c>
      <c r="I146" s="16">
        <v>1.6E-2</v>
      </c>
      <c r="J146" s="18" t="s">
        <v>68</v>
      </c>
      <c r="K146" s="21" t="s">
        <v>207</v>
      </c>
    </row>
    <row r="147" spans="1:11" x14ac:dyDescent="0.2">
      <c r="A147" s="5" t="s">
        <v>208</v>
      </c>
      <c r="B147" s="298">
        <v>111</v>
      </c>
      <c r="C147" s="7">
        <v>10</v>
      </c>
      <c r="D147" s="7"/>
      <c r="E147" s="14" t="s">
        <v>206</v>
      </c>
      <c r="F147" s="15">
        <v>4017505009762</v>
      </c>
      <c r="G147" s="41">
        <v>14.950000000000001</v>
      </c>
      <c r="H147" s="7">
        <v>6</v>
      </c>
      <c r="I147" s="16">
        <v>2.5999999999999999E-2</v>
      </c>
      <c r="J147" s="18" t="s">
        <v>68</v>
      </c>
      <c r="K147" s="5"/>
    </row>
    <row r="148" spans="1:11" x14ac:dyDescent="0.2">
      <c r="A148" s="5" t="s">
        <v>209</v>
      </c>
      <c r="B148" s="298">
        <v>111</v>
      </c>
      <c r="C148" s="7">
        <v>14</v>
      </c>
      <c r="D148" s="7"/>
      <c r="E148" s="14" t="s">
        <v>206</v>
      </c>
      <c r="F148" s="15">
        <v>4017505009779</v>
      </c>
      <c r="G148" s="41">
        <v>21.95</v>
      </c>
      <c r="H148" s="7">
        <v>3</v>
      </c>
      <c r="I148" s="16">
        <v>3.5000000000000003E-2</v>
      </c>
      <c r="J148" s="18" t="s">
        <v>68</v>
      </c>
      <c r="K148" s="5"/>
    </row>
    <row r="149" spans="1:11" x14ac:dyDescent="0.2">
      <c r="A149" s="5"/>
      <c r="B149" s="298"/>
      <c r="C149" s="7"/>
      <c r="D149" s="7"/>
      <c r="E149" s="14"/>
      <c r="F149" s="15"/>
      <c r="G149" s="41" t="s">
        <v>2759</v>
      </c>
      <c r="H149" s="7"/>
      <c r="I149" s="16"/>
      <c r="J149" s="18"/>
      <c r="K149" s="5"/>
    </row>
    <row r="150" spans="1:11" x14ac:dyDescent="0.2">
      <c r="A150" s="5" t="s">
        <v>210</v>
      </c>
      <c r="B150" s="298">
        <v>112</v>
      </c>
      <c r="C150" s="7">
        <v>10</v>
      </c>
      <c r="D150" s="7"/>
      <c r="E150" s="14" t="s">
        <v>211</v>
      </c>
      <c r="F150" s="15">
        <v>4017505009915</v>
      </c>
      <c r="G150" s="41">
        <v>34.5</v>
      </c>
      <c r="H150" s="7">
        <v>3</v>
      </c>
      <c r="I150" s="16">
        <v>2.3E-2</v>
      </c>
      <c r="J150" s="18" t="s">
        <v>68</v>
      </c>
      <c r="K150" s="21" t="s">
        <v>212</v>
      </c>
    </row>
    <row r="151" spans="1:11" x14ac:dyDescent="0.2">
      <c r="A151" s="5"/>
      <c r="B151" s="298"/>
      <c r="C151" s="7"/>
      <c r="D151" s="7"/>
      <c r="E151" s="14"/>
      <c r="F151" s="15"/>
      <c r="G151" s="41" t="s">
        <v>2759</v>
      </c>
      <c r="H151" s="7"/>
      <c r="I151" s="16"/>
      <c r="J151" s="18"/>
      <c r="K151" s="5"/>
    </row>
    <row r="152" spans="1:11" x14ac:dyDescent="0.2">
      <c r="A152" s="5" t="s">
        <v>213</v>
      </c>
      <c r="B152" s="298">
        <v>113</v>
      </c>
      <c r="C152" s="7">
        <v>2</v>
      </c>
      <c r="D152" s="7"/>
      <c r="E152" s="14" t="s">
        <v>214</v>
      </c>
      <c r="F152" s="15">
        <v>4017505010058</v>
      </c>
      <c r="G152" s="41">
        <v>6.95</v>
      </c>
      <c r="H152" s="7">
        <v>6</v>
      </c>
      <c r="I152" s="16">
        <v>8.0000000000000002E-3</v>
      </c>
      <c r="J152" s="18" t="s">
        <v>68</v>
      </c>
      <c r="K152" s="21" t="s">
        <v>215</v>
      </c>
    </row>
    <row r="153" spans="1:11" x14ac:dyDescent="0.2">
      <c r="A153" s="5" t="s">
        <v>216</v>
      </c>
      <c r="B153" s="298">
        <v>113</v>
      </c>
      <c r="C153" s="7">
        <v>4</v>
      </c>
      <c r="D153" s="7"/>
      <c r="E153" s="14" t="s">
        <v>214</v>
      </c>
      <c r="F153" s="15">
        <v>4017505010065</v>
      </c>
      <c r="G153" s="41">
        <v>9.5</v>
      </c>
      <c r="H153" s="7">
        <v>6</v>
      </c>
      <c r="I153" s="16">
        <v>1.2E-2</v>
      </c>
      <c r="J153" s="18" t="s">
        <v>68</v>
      </c>
      <c r="K153" s="5"/>
    </row>
    <row r="154" spans="1:11" x14ac:dyDescent="0.2">
      <c r="A154" s="5" t="s">
        <v>217</v>
      </c>
      <c r="B154" s="298">
        <v>113</v>
      </c>
      <c r="C154" s="7">
        <v>6</v>
      </c>
      <c r="D154" s="7"/>
      <c r="E154" s="14" t="s">
        <v>214</v>
      </c>
      <c r="F154" s="15">
        <v>4017505010072</v>
      </c>
      <c r="G154" s="41">
        <v>10.75</v>
      </c>
      <c r="H154" s="7">
        <v>6</v>
      </c>
      <c r="I154" s="16">
        <v>1.6E-2</v>
      </c>
      <c r="J154" s="18" t="s">
        <v>68</v>
      </c>
      <c r="K154" s="5"/>
    </row>
    <row r="155" spans="1:11" x14ac:dyDescent="0.2">
      <c r="A155" s="5" t="s">
        <v>218</v>
      </c>
      <c r="B155" s="298">
        <v>113</v>
      </c>
      <c r="C155" s="7">
        <v>8</v>
      </c>
      <c r="D155" s="7"/>
      <c r="E155" s="14" t="s">
        <v>214</v>
      </c>
      <c r="F155" s="15">
        <v>4017505010089</v>
      </c>
      <c r="G155" s="41">
        <v>12.95</v>
      </c>
      <c r="H155" s="7">
        <v>6</v>
      </c>
      <c r="I155" s="16">
        <v>2.3E-2</v>
      </c>
      <c r="J155" s="18" t="s">
        <v>68</v>
      </c>
      <c r="K155" s="5"/>
    </row>
    <row r="156" spans="1:11" x14ac:dyDescent="0.2">
      <c r="A156" s="5" t="s">
        <v>219</v>
      </c>
      <c r="B156" s="298">
        <v>113</v>
      </c>
      <c r="C156" s="7">
        <v>10</v>
      </c>
      <c r="D156" s="7"/>
      <c r="E156" s="14" t="s">
        <v>214</v>
      </c>
      <c r="F156" s="15">
        <v>4017505010096</v>
      </c>
      <c r="G156" s="41">
        <v>14.950000000000001</v>
      </c>
      <c r="H156" s="7">
        <v>6</v>
      </c>
      <c r="I156" s="16">
        <v>0.03</v>
      </c>
      <c r="J156" s="18" t="s">
        <v>68</v>
      </c>
      <c r="K156" s="5"/>
    </row>
    <row r="157" spans="1:11" x14ac:dyDescent="0.2">
      <c r="A157" s="5" t="s">
        <v>220</v>
      </c>
      <c r="B157" s="298">
        <v>113</v>
      </c>
      <c r="C157" s="7">
        <v>12</v>
      </c>
      <c r="D157" s="7"/>
      <c r="E157" s="14" t="s">
        <v>214</v>
      </c>
      <c r="F157" s="15">
        <v>4017505010102</v>
      </c>
      <c r="G157" s="41">
        <v>17.5</v>
      </c>
      <c r="H157" s="7">
        <v>6</v>
      </c>
      <c r="I157" s="16">
        <v>3.5999999999999997E-2</v>
      </c>
      <c r="J157" s="18" t="s">
        <v>68</v>
      </c>
      <c r="K157" s="5"/>
    </row>
    <row r="158" spans="1:11" x14ac:dyDescent="0.2">
      <c r="A158" s="5" t="s">
        <v>221</v>
      </c>
      <c r="B158" s="298">
        <v>113</v>
      </c>
      <c r="C158" s="7">
        <v>14</v>
      </c>
      <c r="D158" s="7"/>
      <c r="E158" s="14" t="s">
        <v>214</v>
      </c>
      <c r="F158" s="15">
        <v>4017505010119</v>
      </c>
      <c r="G158" s="41">
        <v>21.95</v>
      </c>
      <c r="H158" s="7">
        <v>3</v>
      </c>
      <c r="I158" s="16">
        <v>4.2999999999999997E-2</v>
      </c>
      <c r="J158" s="18" t="s">
        <v>68</v>
      </c>
      <c r="K158" s="5"/>
    </row>
    <row r="159" spans="1:11" x14ac:dyDescent="0.2">
      <c r="A159" s="5" t="s">
        <v>222</v>
      </c>
      <c r="B159" s="298">
        <v>113</v>
      </c>
      <c r="C159" s="7">
        <v>16</v>
      </c>
      <c r="D159" s="7"/>
      <c r="E159" s="14" t="s">
        <v>214</v>
      </c>
      <c r="F159" s="15">
        <v>4017505010126</v>
      </c>
      <c r="G159" s="41">
        <v>26.95</v>
      </c>
      <c r="H159" s="7">
        <v>3</v>
      </c>
      <c r="I159" s="16">
        <v>5.7000000000000002E-2</v>
      </c>
      <c r="J159" s="18" t="s">
        <v>68</v>
      </c>
      <c r="K159" s="5"/>
    </row>
    <row r="160" spans="1:11" x14ac:dyDescent="0.2">
      <c r="A160" s="5" t="s">
        <v>223</v>
      </c>
      <c r="B160" s="298">
        <v>113</v>
      </c>
      <c r="C160" s="7">
        <v>18</v>
      </c>
      <c r="D160" s="7"/>
      <c r="E160" s="14" t="s">
        <v>214</v>
      </c>
      <c r="F160" s="15">
        <v>4017505010133</v>
      </c>
      <c r="G160" s="41">
        <v>29.95</v>
      </c>
      <c r="H160" s="7">
        <v>2</v>
      </c>
      <c r="I160" s="16">
        <v>6.5000000000000002E-2</v>
      </c>
      <c r="J160" s="18" t="s">
        <v>68</v>
      </c>
      <c r="K160" s="5"/>
    </row>
    <row r="161" spans="1:11" x14ac:dyDescent="0.2">
      <c r="A161" s="5" t="s">
        <v>224</v>
      </c>
      <c r="B161" s="298">
        <v>113</v>
      </c>
      <c r="C161" s="7">
        <v>20</v>
      </c>
      <c r="D161" s="7"/>
      <c r="E161" s="14" t="s">
        <v>214</v>
      </c>
      <c r="F161" s="15">
        <v>4017505010140</v>
      </c>
      <c r="G161" s="41">
        <v>34.5</v>
      </c>
      <c r="H161" s="7">
        <v>2</v>
      </c>
      <c r="I161" s="16">
        <v>8.5999999999999993E-2</v>
      </c>
      <c r="J161" s="18" t="s">
        <v>68</v>
      </c>
      <c r="K161" s="5"/>
    </row>
    <row r="162" spans="1:11" x14ac:dyDescent="0.2">
      <c r="A162" s="5" t="s">
        <v>225</v>
      </c>
      <c r="B162" s="298">
        <v>113</v>
      </c>
      <c r="C162" s="7">
        <v>24</v>
      </c>
      <c r="D162" s="7"/>
      <c r="E162" s="14" t="s">
        <v>214</v>
      </c>
      <c r="F162" s="15">
        <v>4017505010164</v>
      </c>
      <c r="G162" s="41">
        <v>47.95</v>
      </c>
      <c r="H162" s="7">
        <v>2</v>
      </c>
      <c r="I162" s="16">
        <v>0.12</v>
      </c>
      <c r="J162" s="18" t="s">
        <v>68</v>
      </c>
      <c r="K162" s="5"/>
    </row>
    <row r="163" spans="1:11" x14ac:dyDescent="0.2">
      <c r="A163" s="5"/>
      <c r="B163" s="298"/>
      <c r="C163" s="7"/>
      <c r="D163" s="7"/>
      <c r="E163" s="14"/>
      <c r="F163" s="15"/>
      <c r="G163" s="41" t="s">
        <v>2759</v>
      </c>
      <c r="H163" s="7"/>
      <c r="I163" s="16"/>
      <c r="J163" s="18"/>
      <c r="K163" s="5"/>
    </row>
    <row r="164" spans="1:11" s="86" customFormat="1" x14ac:dyDescent="0.2">
      <c r="A164" s="86" t="s">
        <v>3974</v>
      </c>
      <c r="B164" s="303">
        <v>116</v>
      </c>
      <c r="C164" s="122">
        <v>10</v>
      </c>
      <c r="D164" s="7"/>
      <c r="E164" s="123" t="s">
        <v>3980</v>
      </c>
      <c r="F164" s="293">
        <v>4017505010812</v>
      </c>
      <c r="G164" s="41">
        <v>7.95</v>
      </c>
      <c r="H164" s="7">
        <v>12</v>
      </c>
      <c r="I164" s="122">
        <v>6.0000000000000001E-3</v>
      </c>
      <c r="J164" s="18" t="s">
        <v>68</v>
      </c>
      <c r="K164" s="23" t="s">
        <v>3981</v>
      </c>
    </row>
    <row r="165" spans="1:11" s="86" customFormat="1" x14ac:dyDescent="0.2">
      <c r="A165" s="86" t="s">
        <v>3975</v>
      </c>
      <c r="B165" s="303">
        <v>116</v>
      </c>
      <c r="C165" s="122">
        <v>12</v>
      </c>
      <c r="D165" s="7"/>
      <c r="E165" s="123" t="s">
        <v>3980</v>
      </c>
      <c r="F165" s="293">
        <v>4017505010829</v>
      </c>
      <c r="G165" s="41">
        <v>7.95</v>
      </c>
      <c r="H165" s="7">
        <v>12</v>
      </c>
      <c r="I165" s="122">
        <v>7.0000000000000001E-3</v>
      </c>
      <c r="J165" s="18" t="s">
        <v>68</v>
      </c>
      <c r="K165" s="5"/>
    </row>
    <row r="166" spans="1:11" s="86" customFormat="1" x14ac:dyDescent="0.2">
      <c r="A166" s="86" t="s">
        <v>3976</v>
      </c>
      <c r="B166" s="303">
        <v>116</v>
      </c>
      <c r="C166" s="122">
        <v>14</v>
      </c>
      <c r="D166" s="7"/>
      <c r="E166" s="123" t="s">
        <v>3980</v>
      </c>
      <c r="F166" s="293">
        <v>4017505010836</v>
      </c>
      <c r="G166" s="41">
        <v>8.9499999999999993</v>
      </c>
      <c r="H166" s="7">
        <v>12</v>
      </c>
      <c r="I166" s="122">
        <v>1.0999999999999999E-2</v>
      </c>
      <c r="J166" s="18" t="s">
        <v>68</v>
      </c>
      <c r="K166" s="5"/>
    </row>
    <row r="167" spans="1:11" s="86" customFormat="1" x14ac:dyDescent="0.2">
      <c r="A167" s="86" t="s">
        <v>3977</v>
      </c>
      <c r="B167" s="303">
        <v>116</v>
      </c>
      <c r="C167" s="122">
        <v>16</v>
      </c>
      <c r="D167" s="7"/>
      <c r="E167" s="123" t="s">
        <v>3980</v>
      </c>
      <c r="F167" s="293">
        <v>4017505010843</v>
      </c>
      <c r="G167" s="41">
        <v>8.9499999999999993</v>
      </c>
      <c r="H167" s="7">
        <v>12</v>
      </c>
      <c r="I167" s="122">
        <v>1.0999999999999999E-2</v>
      </c>
      <c r="J167" s="18" t="s">
        <v>68</v>
      </c>
      <c r="K167" s="5"/>
    </row>
    <row r="168" spans="1:11" s="86" customFormat="1" x14ac:dyDescent="0.2">
      <c r="A168" s="86" t="s">
        <v>3978</v>
      </c>
      <c r="B168" s="303">
        <v>116</v>
      </c>
      <c r="C168" s="122">
        <v>18</v>
      </c>
      <c r="D168" s="7"/>
      <c r="E168" s="123" t="s">
        <v>3980</v>
      </c>
      <c r="F168" s="293">
        <v>4017505010850</v>
      </c>
      <c r="G168" s="41">
        <v>9.9499999999999993</v>
      </c>
      <c r="H168" s="7">
        <v>12</v>
      </c>
      <c r="I168" s="122">
        <v>1.6E-2</v>
      </c>
      <c r="J168" s="18" t="s">
        <v>68</v>
      </c>
      <c r="K168" s="5"/>
    </row>
    <row r="169" spans="1:11" s="86" customFormat="1" x14ac:dyDescent="0.2">
      <c r="A169" s="86" t="s">
        <v>3979</v>
      </c>
      <c r="B169" s="303">
        <v>116</v>
      </c>
      <c r="C169" s="122">
        <v>20</v>
      </c>
      <c r="D169" s="7"/>
      <c r="E169" s="123" t="s">
        <v>3980</v>
      </c>
      <c r="F169" s="293">
        <v>4017505010867</v>
      </c>
      <c r="G169" s="41">
        <v>9.9499999999999993</v>
      </c>
      <c r="H169" s="7">
        <v>12</v>
      </c>
      <c r="I169" s="122">
        <v>2.1999999999999999E-2</v>
      </c>
      <c r="J169" s="18" t="s">
        <v>68</v>
      </c>
      <c r="K169" s="5"/>
    </row>
    <row r="170" spans="1:11" x14ac:dyDescent="0.2">
      <c r="A170" s="5"/>
      <c r="B170" s="298"/>
      <c r="C170" s="7"/>
      <c r="D170" s="7"/>
      <c r="E170" s="14"/>
      <c r="F170" s="15"/>
      <c r="H170" s="7"/>
      <c r="I170" s="16"/>
      <c r="J170" s="18"/>
      <c r="K170" s="5"/>
    </row>
    <row r="171" spans="1:11" x14ac:dyDescent="0.2">
      <c r="A171" s="5"/>
      <c r="B171" s="298"/>
      <c r="C171" s="7"/>
      <c r="D171" s="7"/>
      <c r="E171" s="14"/>
      <c r="F171" s="15"/>
      <c r="H171" s="7"/>
      <c r="I171" s="16"/>
      <c r="J171" s="18"/>
      <c r="K171" s="5"/>
    </row>
    <row r="172" spans="1:11" x14ac:dyDescent="0.2">
      <c r="A172" s="5" t="s">
        <v>226</v>
      </c>
      <c r="B172" s="298">
        <v>122</v>
      </c>
      <c r="C172" s="7">
        <v>0</v>
      </c>
      <c r="D172" s="7"/>
      <c r="E172" s="14" t="s">
        <v>227</v>
      </c>
      <c r="F172" s="15">
        <v>4017505012601</v>
      </c>
      <c r="G172" s="41">
        <v>9.25</v>
      </c>
      <c r="H172" s="7">
        <v>6</v>
      </c>
      <c r="I172" s="16">
        <v>3.0000000000000001E-3</v>
      </c>
      <c r="J172" s="18" t="s">
        <v>68</v>
      </c>
      <c r="K172" s="21" t="s">
        <v>228</v>
      </c>
    </row>
    <row r="173" spans="1:11" x14ac:dyDescent="0.2">
      <c r="A173" s="5" t="s">
        <v>229</v>
      </c>
      <c r="B173" s="298">
        <v>122</v>
      </c>
      <c r="C173" s="7">
        <v>1</v>
      </c>
      <c r="D173" s="7"/>
      <c r="E173" s="14" t="s">
        <v>227</v>
      </c>
      <c r="F173" s="15">
        <v>4017505012618</v>
      </c>
      <c r="G173" s="41">
        <v>9.5</v>
      </c>
      <c r="H173" s="7">
        <v>6</v>
      </c>
      <c r="I173" s="16">
        <v>4.0000000000000001E-3</v>
      </c>
      <c r="J173" s="18" t="s">
        <v>68</v>
      </c>
      <c r="K173" s="5"/>
    </row>
    <row r="174" spans="1:11" x14ac:dyDescent="0.2">
      <c r="A174" s="5" t="s">
        <v>230</v>
      </c>
      <c r="B174" s="298">
        <v>122</v>
      </c>
      <c r="C174" s="7">
        <v>2</v>
      </c>
      <c r="D174" s="7"/>
      <c r="E174" s="14" t="s">
        <v>227</v>
      </c>
      <c r="F174" s="15">
        <v>4017505012502</v>
      </c>
      <c r="G174" s="41">
        <v>10.5</v>
      </c>
      <c r="H174" s="7">
        <v>6</v>
      </c>
      <c r="I174" s="16">
        <v>4.0000000000000001E-3</v>
      </c>
      <c r="J174" s="18" t="s">
        <v>68</v>
      </c>
      <c r="K174" s="5"/>
    </row>
    <row r="175" spans="1:11" x14ac:dyDescent="0.2">
      <c r="A175" s="5" t="s">
        <v>231</v>
      </c>
      <c r="B175" s="298">
        <v>122</v>
      </c>
      <c r="C175" s="7">
        <v>4</v>
      </c>
      <c r="D175" s="7"/>
      <c r="E175" s="14" t="s">
        <v>227</v>
      </c>
      <c r="F175" s="15">
        <v>4017505012519</v>
      </c>
      <c r="G175" s="41">
        <v>11.5</v>
      </c>
      <c r="H175" s="7">
        <v>6</v>
      </c>
      <c r="I175" s="16">
        <v>4.0000000000000001E-3</v>
      </c>
      <c r="J175" s="18" t="s">
        <v>68</v>
      </c>
      <c r="K175" s="5"/>
    </row>
    <row r="176" spans="1:11" x14ac:dyDescent="0.2">
      <c r="A176" s="5" t="s">
        <v>232</v>
      </c>
      <c r="B176" s="298">
        <v>122</v>
      </c>
      <c r="C176" s="7">
        <v>6</v>
      </c>
      <c r="D176" s="7"/>
      <c r="E176" s="14" t="s">
        <v>227</v>
      </c>
      <c r="F176" s="15">
        <v>4017505012526</v>
      </c>
      <c r="G176" s="41">
        <v>12.95</v>
      </c>
      <c r="H176" s="7">
        <v>6</v>
      </c>
      <c r="I176" s="16">
        <v>6.0000000000000001E-3</v>
      </c>
      <c r="J176" s="18" t="s">
        <v>68</v>
      </c>
      <c r="K176" s="5"/>
    </row>
    <row r="177" spans="1:11" x14ac:dyDescent="0.2">
      <c r="A177" s="5" t="s">
        <v>233</v>
      </c>
      <c r="B177" s="298">
        <v>122</v>
      </c>
      <c r="C177" s="7">
        <v>8</v>
      </c>
      <c r="D177" s="7"/>
      <c r="E177" s="14" t="s">
        <v>227</v>
      </c>
      <c r="F177" s="15">
        <v>4017505012533</v>
      </c>
      <c r="G177" s="41">
        <v>14.95</v>
      </c>
      <c r="H177" s="7">
        <v>6</v>
      </c>
      <c r="I177" s="16">
        <v>6.0000000000000001E-3</v>
      </c>
      <c r="J177" s="18" t="s">
        <v>68</v>
      </c>
      <c r="K177" s="5"/>
    </row>
    <row r="178" spans="1:11" x14ac:dyDescent="0.2">
      <c r="A178" s="5" t="s">
        <v>234</v>
      </c>
      <c r="B178" s="298">
        <v>122</v>
      </c>
      <c r="C178" s="7">
        <v>10</v>
      </c>
      <c r="D178" s="7"/>
      <c r="E178" s="14" t="s">
        <v>227</v>
      </c>
      <c r="F178" s="15">
        <v>4017505012540</v>
      </c>
      <c r="G178" s="41">
        <v>17.95</v>
      </c>
      <c r="H178" s="7">
        <v>6</v>
      </c>
      <c r="I178" s="16">
        <v>8.9999999999999993E-3</v>
      </c>
      <c r="J178" s="18" t="s">
        <v>68</v>
      </c>
      <c r="K178" s="5"/>
    </row>
    <row r="179" spans="1:11" x14ac:dyDescent="0.2">
      <c r="A179" s="5" t="s">
        <v>235</v>
      </c>
      <c r="B179" s="298">
        <v>122</v>
      </c>
      <c r="C179" s="7">
        <v>12</v>
      </c>
      <c r="D179" s="7"/>
      <c r="E179" s="14" t="s">
        <v>227</v>
      </c>
      <c r="F179" s="15">
        <v>4017505012557</v>
      </c>
      <c r="G179" s="41">
        <v>21.95</v>
      </c>
      <c r="H179" s="7">
        <v>3</v>
      </c>
      <c r="I179" s="16">
        <v>1.0999999999999999E-2</v>
      </c>
      <c r="J179" s="18" t="s">
        <v>68</v>
      </c>
      <c r="K179" s="5"/>
    </row>
    <row r="180" spans="1:11" x14ac:dyDescent="0.2">
      <c r="A180" s="5" t="s">
        <v>236</v>
      </c>
      <c r="B180" s="298">
        <v>122</v>
      </c>
      <c r="C180" s="7">
        <v>14</v>
      </c>
      <c r="D180" s="7"/>
      <c r="E180" s="14" t="s">
        <v>227</v>
      </c>
      <c r="F180" s="15">
        <v>4017505012564</v>
      </c>
      <c r="G180" s="41">
        <v>28.95</v>
      </c>
      <c r="H180" s="7">
        <v>3</v>
      </c>
      <c r="I180" s="16">
        <v>1.2E-2</v>
      </c>
      <c r="J180" s="18" t="s">
        <v>68</v>
      </c>
      <c r="K180" s="5"/>
    </row>
    <row r="181" spans="1:11" x14ac:dyDescent="0.2">
      <c r="A181" s="5" t="s">
        <v>237</v>
      </c>
      <c r="B181" s="298">
        <v>122</v>
      </c>
      <c r="C181" s="7">
        <v>16</v>
      </c>
      <c r="D181" s="7"/>
      <c r="E181" s="14" t="s">
        <v>227</v>
      </c>
      <c r="F181" s="15">
        <v>4017505012571</v>
      </c>
      <c r="G181" s="41">
        <v>32.5</v>
      </c>
      <c r="H181" s="7">
        <v>3</v>
      </c>
      <c r="I181" s="16">
        <v>1.6E-2</v>
      </c>
      <c r="J181" s="18" t="s">
        <v>68</v>
      </c>
      <c r="K181" s="5"/>
    </row>
    <row r="182" spans="1:11" x14ac:dyDescent="0.2">
      <c r="A182" s="5" t="s">
        <v>238</v>
      </c>
      <c r="B182" s="298">
        <v>122</v>
      </c>
      <c r="C182" s="7">
        <v>18</v>
      </c>
      <c r="D182" s="7"/>
      <c r="E182" s="14" t="s">
        <v>227</v>
      </c>
      <c r="F182" s="15">
        <v>4017505012625</v>
      </c>
      <c r="G182" s="41">
        <v>42.5</v>
      </c>
      <c r="H182" s="7">
        <v>2</v>
      </c>
      <c r="I182" s="16">
        <v>0.02</v>
      </c>
      <c r="J182" s="18" t="s">
        <v>68</v>
      </c>
      <c r="K182" s="5"/>
    </row>
    <row r="183" spans="1:11" x14ac:dyDescent="0.2">
      <c r="A183" s="5" t="s">
        <v>239</v>
      </c>
      <c r="B183" s="298">
        <v>122</v>
      </c>
      <c r="C183" s="7">
        <v>20</v>
      </c>
      <c r="D183" s="7"/>
      <c r="E183" s="14" t="s">
        <v>227</v>
      </c>
      <c r="F183" s="15">
        <v>4017505012588</v>
      </c>
      <c r="G183" s="41">
        <v>53.95</v>
      </c>
      <c r="H183" s="7">
        <v>2</v>
      </c>
      <c r="I183" s="16">
        <v>2.8000000000000001E-2</v>
      </c>
      <c r="J183" s="18" t="s">
        <v>68</v>
      </c>
      <c r="K183" s="5"/>
    </row>
    <row r="184" spans="1:11" x14ac:dyDescent="0.2">
      <c r="A184" s="5" t="s">
        <v>240</v>
      </c>
      <c r="B184" s="298">
        <v>122</v>
      </c>
      <c r="C184" s="7">
        <v>24</v>
      </c>
      <c r="D184" s="7"/>
      <c r="E184" s="14" t="s">
        <v>227</v>
      </c>
      <c r="F184" s="15">
        <v>4017505012595</v>
      </c>
      <c r="G184" s="41">
        <v>56.95</v>
      </c>
      <c r="H184" s="7">
        <v>2</v>
      </c>
      <c r="I184" s="16">
        <v>3.3000000000000002E-2</v>
      </c>
      <c r="J184" s="18" t="s">
        <v>68</v>
      </c>
      <c r="K184" s="5"/>
    </row>
    <row r="185" spans="1:11" x14ac:dyDescent="0.2">
      <c r="A185" s="5"/>
      <c r="B185" s="298"/>
      <c r="C185" s="7"/>
      <c r="D185" s="7"/>
      <c r="E185" s="14"/>
      <c r="F185" s="15"/>
      <c r="G185" s="41" t="s">
        <v>2759</v>
      </c>
      <c r="H185" s="7"/>
      <c r="I185" s="16"/>
      <c r="J185" s="18"/>
      <c r="K185" s="5"/>
    </row>
    <row r="186" spans="1:11" x14ac:dyDescent="0.2">
      <c r="A186" s="5" t="s">
        <v>241</v>
      </c>
      <c r="B186" s="298">
        <v>132</v>
      </c>
      <c r="C186" s="7">
        <v>4</v>
      </c>
      <c r="D186" s="7"/>
      <c r="E186" s="14" t="s">
        <v>242</v>
      </c>
      <c r="F186" s="15">
        <v>4017505013462</v>
      </c>
      <c r="G186" s="41">
        <v>36</v>
      </c>
      <c r="H186" s="7">
        <v>2</v>
      </c>
      <c r="I186" s="16">
        <v>0.01</v>
      </c>
      <c r="J186" s="18" t="s">
        <v>93</v>
      </c>
      <c r="K186" s="21" t="s">
        <v>243</v>
      </c>
    </row>
    <row r="187" spans="1:11" x14ac:dyDescent="0.2">
      <c r="A187" s="5" t="s">
        <v>244</v>
      </c>
      <c r="B187" s="298">
        <v>132</v>
      </c>
      <c r="C187" s="7">
        <v>8</v>
      </c>
      <c r="D187" s="7"/>
      <c r="E187" s="14" t="s">
        <v>242</v>
      </c>
      <c r="F187" s="15">
        <v>4017505013479</v>
      </c>
      <c r="G187" s="41">
        <v>52</v>
      </c>
      <c r="H187" s="7">
        <v>2</v>
      </c>
      <c r="I187" s="16">
        <v>1.6E-2</v>
      </c>
      <c r="J187" s="18" t="s">
        <v>93</v>
      </c>
      <c r="K187" s="5"/>
    </row>
    <row r="188" spans="1:11" x14ac:dyDescent="0.2">
      <c r="A188" s="5" t="s">
        <v>245</v>
      </c>
      <c r="B188" s="298">
        <v>132</v>
      </c>
      <c r="C188" s="7">
        <v>12</v>
      </c>
      <c r="D188" s="7"/>
      <c r="E188" s="14" t="s">
        <v>242</v>
      </c>
      <c r="F188" s="15">
        <v>4017505013486</v>
      </c>
      <c r="G188" s="41">
        <v>67</v>
      </c>
      <c r="H188" s="7">
        <v>2</v>
      </c>
      <c r="I188" s="16">
        <v>2.9000000000000001E-2</v>
      </c>
      <c r="J188" s="18" t="s">
        <v>93</v>
      </c>
      <c r="K188" s="5"/>
    </row>
    <row r="189" spans="1:11" x14ac:dyDescent="0.2">
      <c r="A189" s="5" t="s">
        <v>246</v>
      </c>
      <c r="B189" s="298">
        <v>132</v>
      </c>
      <c r="C189" s="7">
        <v>16</v>
      </c>
      <c r="D189" s="7"/>
      <c r="E189" s="14" t="s">
        <v>242</v>
      </c>
      <c r="F189" s="15">
        <v>4017505013493</v>
      </c>
      <c r="G189" s="41">
        <v>99.95</v>
      </c>
      <c r="H189" s="7">
        <v>1</v>
      </c>
      <c r="I189" s="16">
        <v>4.2999999999999997E-2</v>
      </c>
      <c r="J189" s="18" t="s">
        <v>93</v>
      </c>
      <c r="K189" s="5"/>
    </row>
    <row r="190" spans="1:11" x14ac:dyDescent="0.2">
      <c r="A190" s="5" t="s">
        <v>247</v>
      </c>
      <c r="B190" s="298">
        <v>132</v>
      </c>
      <c r="C190" s="7">
        <v>24</v>
      </c>
      <c r="D190" s="7"/>
      <c r="E190" s="14" t="s">
        <v>242</v>
      </c>
      <c r="F190" s="15">
        <v>4017505013509</v>
      </c>
      <c r="G190" s="41">
        <v>134</v>
      </c>
      <c r="H190" s="7">
        <v>1</v>
      </c>
      <c r="I190" s="16">
        <v>6.2E-2</v>
      </c>
      <c r="J190" s="18" t="s">
        <v>93</v>
      </c>
      <c r="K190" s="5"/>
    </row>
    <row r="191" spans="1:11" x14ac:dyDescent="0.2">
      <c r="A191" s="5"/>
      <c r="B191" s="298"/>
      <c r="C191" s="7"/>
      <c r="D191" s="7"/>
      <c r="E191" s="14"/>
      <c r="F191" s="15"/>
      <c r="G191" s="41" t="s">
        <v>2759</v>
      </c>
      <c r="H191" s="7"/>
      <c r="I191" s="16"/>
      <c r="J191" s="18"/>
      <c r="K191" s="5"/>
    </row>
    <row r="192" spans="1:11" x14ac:dyDescent="0.2">
      <c r="A192" s="5" t="s">
        <v>248</v>
      </c>
      <c r="B192" s="298">
        <v>135</v>
      </c>
      <c r="C192" s="7">
        <v>6</v>
      </c>
      <c r="D192" s="7"/>
      <c r="E192" s="14" t="s">
        <v>3693</v>
      </c>
      <c r="F192" s="15">
        <v>4017505220778</v>
      </c>
      <c r="G192" s="41">
        <v>20.95</v>
      </c>
      <c r="H192" s="7">
        <v>3</v>
      </c>
      <c r="I192" s="16"/>
      <c r="J192" s="18" t="s">
        <v>249</v>
      </c>
      <c r="K192" s="21" t="s">
        <v>250</v>
      </c>
    </row>
    <row r="193" spans="1:11" x14ac:dyDescent="0.2">
      <c r="A193" s="5" t="s">
        <v>251</v>
      </c>
      <c r="B193" s="298">
        <v>135</v>
      </c>
      <c r="C193" s="7">
        <v>10</v>
      </c>
      <c r="D193" s="7"/>
      <c r="E193" s="14" t="s">
        <v>3693</v>
      </c>
      <c r="F193" s="15">
        <v>4017505220785</v>
      </c>
      <c r="G193" s="41">
        <v>26</v>
      </c>
      <c r="H193" s="7">
        <v>2</v>
      </c>
      <c r="I193" s="16"/>
      <c r="J193" s="18" t="s">
        <v>249</v>
      </c>
      <c r="K193" s="24"/>
    </row>
    <row r="194" spans="1:11" x14ac:dyDescent="0.2">
      <c r="A194" s="5" t="s">
        <v>252</v>
      </c>
      <c r="B194" s="298">
        <v>135</v>
      </c>
      <c r="C194" s="7">
        <v>14</v>
      </c>
      <c r="D194" s="7"/>
      <c r="E194" s="14" t="s">
        <v>3693</v>
      </c>
      <c r="F194" s="15">
        <v>4017505220792</v>
      </c>
      <c r="G194" s="41">
        <v>29.95</v>
      </c>
      <c r="H194" s="7">
        <v>2</v>
      </c>
      <c r="I194" s="16"/>
      <c r="J194" s="18" t="s">
        <v>249</v>
      </c>
      <c r="K194" s="24"/>
    </row>
    <row r="195" spans="1:11" x14ac:dyDescent="0.2">
      <c r="A195" s="5"/>
      <c r="B195" s="298"/>
      <c r="C195" s="7"/>
      <c r="D195" s="7"/>
      <c r="E195" s="14"/>
      <c r="F195" s="15"/>
      <c r="G195" s="41" t="s">
        <v>2759</v>
      </c>
      <c r="H195" s="7"/>
      <c r="I195" s="16"/>
      <c r="J195" s="18"/>
      <c r="K195" s="5"/>
    </row>
    <row r="196" spans="1:11" x14ac:dyDescent="0.2">
      <c r="A196" s="5" t="s">
        <v>253</v>
      </c>
      <c r="B196" s="298">
        <v>137</v>
      </c>
      <c r="C196" s="7">
        <v>4</v>
      </c>
      <c r="D196" s="7"/>
      <c r="E196" s="14" t="s">
        <v>254</v>
      </c>
      <c r="F196" s="15">
        <v>4017505013813</v>
      </c>
      <c r="G196" s="41">
        <v>37</v>
      </c>
      <c r="H196" s="7">
        <v>2</v>
      </c>
      <c r="I196" s="16">
        <v>0.01</v>
      </c>
      <c r="J196" s="18" t="s">
        <v>93</v>
      </c>
      <c r="K196" s="21" t="s">
        <v>255</v>
      </c>
    </row>
    <row r="197" spans="1:11" x14ac:dyDescent="0.2">
      <c r="A197" s="5" t="s">
        <v>256</v>
      </c>
      <c r="B197" s="298">
        <v>137</v>
      </c>
      <c r="C197" s="7">
        <v>8</v>
      </c>
      <c r="D197" s="7"/>
      <c r="E197" s="14" t="s">
        <v>254</v>
      </c>
      <c r="F197" s="15">
        <v>4017505013820</v>
      </c>
      <c r="G197" s="41">
        <v>53</v>
      </c>
      <c r="H197" s="7">
        <v>1</v>
      </c>
      <c r="I197" s="16">
        <v>1.6E-2</v>
      </c>
      <c r="J197" s="18" t="s">
        <v>93</v>
      </c>
      <c r="K197" s="5"/>
    </row>
    <row r="198" spans="1:11" x14ac:dyDescent="0.2">
      <c r="A198" s="5" t="s">
        <v>257</v>
      </c>
      <c r="B198" s="298">
        <v>137</v>
      </c>
      <c r="C198" s="7">
        <v>12</v>
      </c>
      <c r="D198" s="7"/>
      <c r="E198" s="14" t="s">
        <v>254</v>
      </c>
      <c r="F198" s="15">
        <v>4017505013837</v>
      </c>
      <c r="G198" s="41">
        <v>75</v>
      </c>
      <c r="H198" s="7">
        <v>1</v>
      </c>
      <c r="I198" s="16">
        <v>0.03</v>
      </c>
      <c r="J198" s="18" t="s">
        <v>93</v>
      </c>
      <c r="K198" s="5"/>
    </row>
    <row r="199" spans="1:11" x14ac:dyDescent="0.2">
      <c r="A199" s="5" t="s">
        <v>258</v>
      </c>
      <c r="B199" s="298">
        <v>137</v>
      </c>
      <c r="C199" s="7">
        <v>16</v>
      </c>
      <c r="D199" s="7"/>
      <c r="E199" s="14" t="s">
        <v>254</v>
      </c>
      <c r="F199" s="15">
        <v>4017505013844</v>
      </c>
      <c r="G199" s="41">
        <v>109</v>
      </c>
      <c r="H199" s="7">
        <v>1</v>
      </c>
      <c r="I199" s="16">
        <v>4.3999999999999997E-2</v>
      </c>
      <c r="J199" s="18" t="s">
        <v>93</v>
      </c>
      <c r="K199" s="5"/>
    </row>
    <row r="200" spans="1:11" x14ac:dyDescent="0.2">
      <c r="A200" s="5"/>
      <c r="B200" s="298"/>
      <c r="C200" s="7"/>
      <c r="D200" s="7"/>
      <c r="E200" s="14"/>
      <c r="F200" s="15"/>
      <c r="G200" s="41" t="s">
        <v>2759</v>
      </c>
      <c r="H200" s="7"/>
      <c r="I200" s="16"/>
      <c r="J200" s="18"/>
      <c r="K200" s="5"/>
    </row>
    <row r="201" spans="1:11" x14ac:dyDescent="0.2">
      <c r="A201" s="5" t="s">
        <v>259</v>
      </c>
      <c r="B201" s="298">
        <v>140</v>
      </c>
      <c r="C201" s="7">
        <v>6</v>
      </c>
      <c r="D201" s="7" t="s">
        <v>260</v>
      </c>
      <c r="E201" s="14" t="s">
        <v>261</v>
      </c>
      <c r="F201" s="15">
        <v>4017505219253</v>
      </c>
      <c r="G201" s="41">
        <v>19.95</v>
      </c>
      <c r="H201" s="7">
        <v>3</v>
      </c>
      <c r="I201" s="16"/>
      <c r="J201" s="18" t="s">
        <v>68</v>
      </c>
      <c r="K201" s="21" t="s">
        <v>262</v>
      </c>
    </row>
    <row r="202" spans="1:11" x14ac:dyDescent="0.2">
      <c r="A202" s="5" t="s">
        <v>263</v>
      </c>
      <c r="B202" s="298">
        <v>140</v>
      </c>
      <c r="C202" s="7">
        <v>8</v>
      </c>
      <c r="D202" s="7" t="s">
        <v>260</v>
      </c>
      <c r="E202" s="14" t="s">
        <v>261</v>
      </c>
      <c r="F202" s="15">
        <v>4017505219260</v>
      </c>
      <c r="G202" s="41">
        <v>20.95</v>
      </c>
      <c r="H202" s="7">
        <v>3</v>
      </c>
      <c r="I202" s="16"/>
      <c r="J202" s="18" t="s">
        <v>68</v>
      </c>
      <c r="K202" s="5"/>
    </row>
    <row r="203" spans="1:11" x14ac:dyDescent="0.2">
      <c r="A203" s="5"/>
      <c r="B203" s="298"/>
      <c r="C203" s="7"/>
      <c r="D203" s="7"/>
      <c r="E203" s="14"/>
      <c r="F203" s="15"/>
      <c r="G203" s="41" t="s">
        <v>2759</v>
      </c>
      <c r="H203" s="7"/>
      <c r="I203" s="16"/>
      <c r="J203" s="18"/>
      <c r="K203" s="5"/>
    </row>
    <row r="204" spans="1:11" x14ac:dyDescent="0.2">
      <c r="A204" s="5" t="s">
        <v>264</v>
      </c>
      <c r="B204" s="298">
        <v>143</v>
      </c>
      <c r="C204" s="7">
        <v>12</v>
      </c>
      <c r="D204" s="7" t="s">
        <v>260</v>
      </c>
      <c r="E204" s="14" t="s">
        <v>265</v>
      </c>
      <c r="F204" s="15">
        <v>4017505219277</v>
      </c>
      <c r="G204" s="41">
        <v>26.5</v>
      </c>
      <c r="H204" s="7">
        <v>3</v>
      </c>
      <c r="I204" s="16"/>
      <c r="J204" s="18" t="s">
        <v>68</v>
      </c>
      <c r="K204" s="25" t="s">
        <v>266</v>
      </c>
    </row>
    <row r="205" spans="1:11" x14ac:dyDescent="0.2">
      <c r="A205" s="5" t="s">
        <v>267</v>
      </c>
      <c r="B205" s="298">
        <v>143</v>
      </c>
      <c r="C205" s="7">
        <v>16</v>
      </c>
      <c r="D205" s="7"/>
      <c r="E205" s="14" t="s">
        <v>265</v>
      </c>
      <c r="F205" s="15">
        <v>4017505220976</v>
      </c>
      <c r="G205" s="41">
        <v>31.5</v>
      </c>
      <c r="H205" s="7">
        <v>3</v>
      </c>
      <c r="I205" s="16"/>
      <c r="J205" s="18"/>
      <c r="K205" s="25"/>
    </row>
    <row r="206" spans="1:11" x14ac:dyDescent="0.2">
      <c r="A206" s="5" t="s">
        <v>268</v>
      </c>
      <c r="B206" s="298">
        <v>143</v>
      </c>
      <c r="C206" s="7">
        <v>20</v>
      </c>
      <c r="D206" s="7"/>
      <c r="E206" s="14" t="s">
        <v>265</v>
      </c>
      <c r="F206" s="15">
        <v>4017505220983</v>
      </c>
      <c r="G206" s="41">
        <v>35.5</v>
      </c>
      <c r="H206" s="7">
        <v>3</v>
      </c>
      <c r="I206" s="16"/>
      <c r="J206" s="18"/>
      <c r="K206" s="25"/>
    </row>
    <row r="207" spans="1:11" x14ac:dyDescent="0.2">
      <c r="A207" s="5"/>
      <c r="B207" s="298"/>
      <c r="C207" s="7"/>
      <c r="D207" s="7"/>
      <c r="E207" s="14"/>
      <c r="F207" s="15"/>
      <c r="G207" s="41" t="s">
        <v>2759</v>
      </c>
      <c r="H207" s="7"/>
      <c r="I207" s="16"/>
      <c r="J207" s="18"/>
      <c r="K207" s="21"/>
    </row>
    <row r="208" spans="1:11" x14ac:dyDescent="0.2">
      <c r="A208" s="5" t="s">
        <v>269</v>
      </c>
      <c r="B208" s="298">
        <v>145</v>
      </c>
      <c r="C208" s="7">
        <v>10</v>
      </c>
      <c r="D208" s="7" t="s">
        <v>260</v>
      </c>
      <c r="E208" s="14" t="s">
        <v>270</v>
      </c>
      <c r="F208" s="15">
        <v>4017505219284</v>
      </c>
      <c r="G208" s="41">
        <v>26.5</v>
      </c>
      <c r="H208" s="7">
        <v>3</v>
      </c>
      <c r="I208" s="16"/>
      <c r="J208" s="18" t="s">
        <v>68</v>
      </c>
      <c r="K208" s="21" t="s">
        <v>271</v>
      </c>
    </row>
    <row r="209" spans="1:11" x14ac:dyDescent="0.2">
      <c r="A209" s="5"/>
      <c r="B209" s="298"/>
      <c r="C209" s="7"/>
      <c r="D209" s="7"/>
      <c r="E209" s="14"/>
      <c r="F209" s="15"/>
      <c r="G209" s="41" t="s">
        <v>2759</v>
      </c>
      <c r="H209" s="7"/>
      <c r="I209" s="16"/>
      <c r="J209" s="18"/>
      <c r="K209" s="5"/>
    </row>
    <row r="210" spans="1:11" x14ac:dyDescent="0.2">
      <c r="A210" s="5" t="s">
        <v>272</v>
      </c>
      <c r="B210" s="298">
        <v>170</v>
      </c>
      <c r="C210" s="7">
        <v>-20</v>
      </c>
      <c r="D210" s="7"/>
      <c r="E210" s="14" t="s">
        <v>273</v>
      </c>
      <c r="F210" s="15">
        <v>4017505007713</v>
      </c>
      <c r="G210" s="41">
        <v>15.950000000000001</v>
      </c>
      <c r="H210" s="7">
        <v>6</v>
      </c>
      <c r="I210" s="16">
        <v>3.0000000000000001E-3</v>
      </c>
      <c r="J210" s="18" t="s">
        <v>68</v>
      </c>
      <c r="K210" s="21" t="s">
        <v>274</v>
      </c>
    </row>
    <row r="211" spans="1:11" x14ac:dyDescent="0.2">
      <c r="A211" s="5" t="s">
        <v>275</v>
      </c>
      <c r="B211" s="298">
        <v>170</v>
      </c>
      <c r="C211" s="7">
        <v>-15</v>
      </c>
      <c r="D211" s="7"/>
      <c r="E211" s="14" t="s">
        <v>273</v>
      </c>
      <c r="F211" s="15">
        <v>4017505007720</v>
      </c>
      <c r="G211" s="41">
        <v>15.950000000000001</v>
      </c>
      <c r="H211" s="7">
        <v>6</v>
      </c>
      <c r="I211" s="16">
        <v>3.0000000000000001E-3</v>
      </c>
      <c r="J211" s="18" t="s">
        <v>68</v>
      </c>
      <c r="K211" s="5"/>
    </row>
    <row r="212" spans="1:11" x14ac:dyDescent="0.2">
      <c r="A212" s="5" t="s">
        <v>276</v>
      </c>
      <c r="B212" s="298">
        <v>170</v>
      </c>
      <c r="C212" s="7">
        <v>-10</v>
      </c>
      <c r="D212" s="7"/>
      <c r="E212" s="14" t="s">
        <v>273</v>
      </c>
      <c r="F212" s="15">
        <v>4017505007737</v>
      </c>
      <c r="G212" s="41">
        <v>15.950000000000001</v>
      </c>
      <c r="H212" s="7">
        <v>6</v>
      </c>
      <c r="I212" s="16">
        <v>3.0000000000000001E-3</v>
      </c>
      <c r="J212" s="18" t="s">
        <v>68</v>
      </c>
      <c r="K212" s="5"/>
    </row>
    <row r="213" spans="1:11" x14ac:dyDescent="0.2">
      <c r="A213" s="5" t="s">
        <v>277</v>
      </c>
      <c r="B213" s="298">
        <v>170</v>
      </c>
      <c r="C213" s="7">
        <v>-5</v>
      </c>
      <c r="D213" s="7"/>
      <c r="E213" s="14" t="s">
        <v>273</v>
      </c>
      <c r="F213" s="15">
        <v>4017505007744</v>
      </c>
      <c r="G213" s="41">
        <v>15.950000000000001</v>
      </c>
      <c r="H213" s="7">
        <v>6</v>
      </c>
      <c r="I213" s="16">
        <v>3.0000000000000001E-3</v>
      </c>
      <c r="J213" s="18" t="s">
        <v>68</v>
      </c>
      <c r="K213" s="5"/>
    </row>
    <row r="214" spans="1:11" x14ac:dyDescent="0.2">
      <c r="A214" s="5"/>
      <c r="B214" s="298"/>
      <c r="C214" s="7"/>
      <c r="D214" s="7"/>
      <c r="E214" s="14"/>
      <c r="F214" s="15"/>
      <c r="G214" s="41" t="s">
        <v>2759</v>
      </c>
      <c r="H214" s="7"/>
      <c r="I214" s="16"/>
      <c r="J214" s="18"/>
      <c r="K214" s="5"/>
    </row>
    <row r="215" spans="1:11" x14ac:dyDescent="0.2">
      <c r="A215" s="5" t="s">
        <v>278</v>
      </c>
      <c r="B215" s="298">
        <v>175</v>
      </c>
      <c r="C215" s="7">
        <v>-15</v>
      </c>
      <c r="D215" s="7"/>
      <c r="E215" s="14" t="s">
        <v>279</v>
      </c>
      <c r="F215" s="15">
        <v>4017505008833</v>
      </c>
      <c r="G215" s="41">
        <v>19.5</v>
      </c>
      <c r="H215" s="7">
        <v>6</v>
      </c>
      <c r="I215" s="16">
        <v>3.0000000000000001E-3</v>
      </c>
      <c r="J215" s="18" t="s">
        <v>68</v>
      </c>
      <c r="K215" s="21" t="s">
        <v>280</v>
      </c>
    </row>
    <row r="216" spans="1:11" x14ac:dyDescent="0.2">
      <c r="A216" s="5" t="s">
        <v>281</v>
      </c>
      <c r="B216" s="298">
        <v>175</v>
      </c>
      <c r="C216" s="7">
        <v>-5</v>
      </c>
      <c r="D216" s="7"/>
      <c r="E216" s="14" t="s">
        <v>279</v>
      </c>
      <c r="F216" s="15">
        <v>4017505008840</v>
      </c>
      <c r="G216" s="41">
        <v>19.5</v>
      </c>
      <c r="H216" s="7">
        <v>6</v>
      </c>
      <c r="I216" s="16">
        <v>3.0000000000000001E-3</v>
      </c>
      <c r="J216" s="18" t="s">
        <v>68</v>
      </c>
      <c r="K216" s="5"/>
    </row>
    <row r="217" spans="1:11" x14ac:dyDescent="0.2">
      <c r="A217" s="5"/>
      <c r="B217" s="298"/>
      <c r="C217" s="7"/>
      <c r="D217" s="7"/>
      <c r="E217" s="14"/>
      <c r="F217" s="15"/>
      <c r="G217" s="41" t="s">
        <v>2759</v>
      </c>
      <c r="H217" s="7"/>
      <c r="I217" s="16"/>
      <c r="J217" s="18"/>
      <c r="K217" s="5"/>
    </row>
    <row r="218" spans="1:11" x14ac:dyDescent="0.2">
      <c r="A218" s="5" t="s">
        <v>282</v>
      </c>
      <c r="B218" s="298">
        <v>188</v>
      </c>
      <c r="C218" s="7">
        <v>7</v>
      </c>
      <c r="D218" s="7"/>
      <c r="E218" s="14" t="s">
        <v>283</v>
      </c>
      <c r="F218" s="15">
        <v>4017505008857</v>
      </c>
      <c r="G218" s="41">
        <v>34.5</v>
      </c>
      <c r="H218" s="7">
        <v>3</v>
      </c>
      <c r="I218" s="16">
        <v>8.0000000000000002E-3</v>
      </c>
      <c r="J218" s="18" t="s">
        <v>68</v>
      </c>
      <c r="K218" s="21" t="s">
        <v>284</v>
      </c>
    </row>
    <row r="219" spans="1:11" x14ac:dyDescent="0.2">
      <c r="A219" s="5" t="s">
        <v>285</v>
      </c>
      <c r="B219" s="298">
        <v>188</v>
      </c>
      <c r="C219" s="7">
        <v>12</v>
      </c>
      <c r="D219" s="7"/>
      <c r="E219" s="14" t="s">
        <v>283</v>
      </c>
      <c r="F219" s="15">
        <v>4017505008864</v>
      </c>
      <c r="G219" s="41">
        <v>40</v>
      </c>
      <c r="H219" s="7">
        <v>2</v>
      </c>
      <c r="I219" s="16">
        <v>1.2999999999999999E-2</v>
      </c>
      <c r="J219" s="18" t="s">
        <v>68</v>
      </c>
      <c r="K219" s="5"/>
    </row>
    <row r="220" spans="1:11" x14ac:dyDescent="0.2">
      <c r="A220" s="5" t="s">
        <v>286</v>
      </c>
      <c r="B220" s="298">
        <v>188</v>
      </c>
      <c r="C220" s="7">
        <v>16</v>
      </c>
      <c r="D220" s="7"/>
      <c r="E220" s="14" t="s">
        <v>283</v>
      </c>
      <c r="F220" s="15">
        <v>4017505008871</v>
      </c>
      <c r="G220" s="41">
        <v>57</v>
      </c>
      <c r="H220" s="7">
        <v>2</v>
      </c>
      <c r="I220" s="16">
        <v>2.1000000000000001E-2</v>
      </c>
      <c r="J220" s="18" t="s">
        <v>68</v>
      </c>
      <c r="K220" s="5"/>
    </row>
    <row r="221" spans="1:11" x14ac:dyDescent="0.2">
      <c r="A221" s="5"/>
      <c r="B221" s="298"/>
      <c r="C221" s="7"/>
      <c r="D221" s="7"/>
      <c r="E221" s="14"/>
      <c r="F221" s="15"/>
      <c r="G221" s="41" t="s">
        <v>2759</v>
      </c>
      <c r="H221" s="7"/>
      <c r="I221" s="16"/>
      <c r="J221" s="18"/>
      <c r="K221" s="5"/>
    </row>
    <row r="222" spans="1:11" x14ac:dyDescent="0.2">
      <c r="A222" s="5" t="s">
        <v>287</v>
      </c>
      <c r="B222" s="298">
        <v>263</v>
      </c>
      <c r="C222" s="7">
        <v>-5</v>
      </c>
      <c r="D222" s="7"/>
      <c r="E222" s="14" t="s">
        <v>288</v>
      </c>
      <c r="F222" s="15">
        <v>4017505013547</v>
      </c>
      <c r="G222" s="41">
        <v>13.95</v>
      </c>
      <c r="H222" s="7">
        <v>6</v>
      </c>
      <c r="I222" s="16">
        <v>3.0000000000000001E-3</v>
      </c>
      <c r="J222" s="18" t="s">
        <v>68</v>
      </c>
      <c r="K222" s="21" t="s">
        <v>289</v>
      </c>
    </row>
    <row r="223" spans="1:11" x14ac:dyDescent="0.2">
      <c r="A223" s="5" t="s">
        <v>290</v>
      </c>
      <c r="B223" s="298">
        <v>263</v>
      </c>
      <c r="C223" s="7">
        <v>1</v>
      </c>
      <c r="D223" s="7"/>
      <c r="E223" s="14" t="s">
        <v>288</v>
      </c>
      <c r="F223" s="15">
        <v>4017505013554</v>
      </c>
      <c r="G223" s="41">
        <v>14.5</v>
      </c>
      <c r="H223" s="7">
        <v>6</v>
      </c>
      <c r="I223" s="16">
        <v>3.0000000000000001E-3</v>
      </c>
      <c r="J223" s="18" t="s">
        <v>68</v>
      </c>
      <c r="K223" s="5"/>
    </row>
    <row r="224" spans="1:11" x14ac:dyDescent="0.2">
      <c r="A224" s="5" t="s">
        <v>291</v>
      </c>
      <c r="B224" s="298">
        <v>263</v>
      </c>
      <c r="C224" s="7">
        <v>2</v>
      </c>
      <c r="D224" s="7"/>
      <c r="E224" s="14" t="s">
        <v>288</v>
      </c>
      <c r="F224" s="15">
        <v>4017505013561</v>
      </c>
      <c r="G224" s="41">
        <v>14.950000000000001</v>
      </c>
      <c r="H224" s="7">
        <v>6</v>
      </c>
      <c r="I224" s="16">
        <v>4.0000000000000001E-3</v>
      </c>
      <c r="J224" s="18" t="s">
        <v>68</v>
      </c>
      <c r="K224" s="5"/>
    </row>
    <row r="225" spans="1:11" x14ac:dyDescent="0.2">
      <c r="A225" s="5" t="s">
        <v>292</v>
      </c>
      <c r="B225" s="298">
        <v>263</v>
      </c>
      <c r="C225" s="7">
        <v>4</v>
      </c>
      <c r="D225" s="7"/>
      <c r="E225" s="14" t="s">
        <v>288</v>
      </c>
      <c r="F225" s="15">
        <v>4017505013578</v>
      </c>
      <c r="G225" s="41">
        <v>15.95</v>
      </c>
      <c r="H225" s="7">
        <v>6</v>
      </c>
      <c r="I225" s="16">
        <v>4.0000000000000001E-3</v>
      </c>
      <c r="J225" s="18" t="s">
        <v>68</v>
      </c>
      <c r="K225" s="5"/>
    </row>
    <row r="226" spans="1:11" x14ac:dyDescent="0.2">
      <c r="A226" s="5" t="s">
        <v>293</v>
      </c>
      <c r="B226" s="298">
        <v>263</v>
      </c>
      <c r="C226" s="7">
        <v>6</v>
      </c>
      <c r="D226" s="7"/>
      <c r="E226" s="14" t="s">
        <v>288</v>
      </c>
      <c r="F226" s="15">
        <v>4017505013585</v>
      </c>
      <c r="G226" s="41">
        <v>17.5</v>
      </c>
      <c r="H226" s="7">
        <v>6</v>
      </c>
      <c r="I226" s="16">
        <v>4.0000000000000001E-3</v>
      </c>
      <c r="J226" s="18" t="s">
        <v>68</v>
      </c>
      <c r="K226" s="5"/>
    </row>
    <row r="227" spans="1:11" x14ac:dyDescent="0.2">
      <c r="A227" s="5"/>
      <c r="B227" s="298"/>
      <c r="C227" s="7"/>
      <c r="D227" s="7"/>
      <c r="E227" s="14"/>
      <c r="F227" s="15"/>
      <c r="G227" s="41" t="s">
        <v>2759</v>
      </c>
      <c r="H227" s="7"/>
      <c r="I227" s="16"/>
      <c r="J227" s="18"/>
      <c r="K227" s="5"/>
    </row>
    <row r="228" spans="1:11" x14ac:dyDescent="0.2">
      <c r="A228" s="5" t="s">
        <v>294</v>
      </c>
      <c r="B228" s="298">
        <v>300</v>
      </c>
      <c r="C228" s="7">
        <v>24</v>
      </c>
      <c r="D228" s="7"/>
      <c r="E228" s="14" t="s">
        <v>295</v>
      </c>
      <c r="F228" s="15">
        <v>4017505013981</v>
      </c>
      <c r="G228" s="41">
        <v>42.5</v>
      </c>
      <c r="H228" s="7">
        <v>2</v>
      </c>
      <c r="I228" s="16">
        <v>0.04</v>
      </c>
      <c r="J228" s="18" t="s">
        <v>68</v>
      </c>
      <c r="K228" s="21" t="s">
        <v>296</v>
      </c>
    </row>
    <row r="229" spans="1:11" x14ac:dyDescent="0.2">
      <c r="A229" s="5" t="s">
        <v>297</v>
      </c>
      <c r="B229" s="298">
        <v>300</v>
      </c>
      <c r="C229" s="7">
        <v>30</v>
      </c>
      <c r="D229" s="7"/>
      <c r="E229" s="14" t="s">
        <v>295</v>
      </c>
      <c r="F229" s="15">
        <v>4017505013998</v>
      </c>
      <c r="G229" s="41">
        <v>53.95</v>
      </c>
      <c r="H229" s="7">
        <v>2</v>
      </c>
      <c r="I229" s="16">
        <v>5.8999999999999997E-2</v>
      </c>
      <c r="J229" s="18" t="s">
        <v>68</v>
      </c>
      <c r="K229" s="5"/>
    </row>
    <row r="230" spans="1:11" x14ac:dyDescent="0.2">
      <c r="A230" s="5" t="s">
        <v>298</v>
      </c>
      <c r="B230" s="298">
        <v>300</v>
      </c>
      <c r="C230" s="7">
        <v>40</v>
      </c>
      <c r="D230" s="7"/>
      <c r="E230" s="14" t="s">
        <v>295</v>
      </c>
      <c r="F230" s="15">
        <v>4017505014001</v>
      </c>
      <c r="G230" s="41">
        <v>76</v>
      </c>
      <c r="H230" s="7">
        <v>1</v>
      </c>
      <c r="I230" s="16">
        <v>0.09</v>
      </c>
      <c r="J230" s="18" t="s">
        <v>68</v>
      </c>
      <c r="K230" s="5"/>
    </row>
    <row r="231" spans="1:11" x14ac:dyDescent="0.2">
      <c r="A231" s="5"/>
      <c r="B231" s="298"/>
      <c r="C231" s="7"/>
      <c r="D231" s="7"/>
      <c r="E231" s="14"/>
      <c r="F231" s="15"/>
      <c r="G231" s="41" t="s">
        <v>2759</v>
      </c>
      <c r="H231" s="7"/>
      <c r="I231" s="16"/>
      <c r="J231" s="18"/>
      <c r="K231" s="5"/>
    </row>
    <row r="232" spans="1:11" x14ac:dyDescent="0.2">
      <c r="A232" s="5" t="s">
        <v>299</v>
      </c>
      <c r="B232" s="298">
        <v>303</v>
      </c>
      <c r="C232" s="7">
        <v>1</v>
      </c>
      <c r="D232" s="7"/>
      <c r="E232" s="14" t="s">
        <v>300</v>
      </c>
      <c r="F232" s="15">
        <v>4017505014254</v>
      </c>
      <c r="G232" s="41">
        <v>4.7</v>
      </c>
      <c r="H232" s="7">
        <v>12</v>
      </c>
      <c r="I232" s="16">
        <v>3.0000000000000001E-3</v>
      </c>
      <c r="J232" s="18" t="s">
        <v>68</v>
      </c>
      <c r="K232" s="21" t="s">
        <v>301</v>
      </c>
    </row>
    <row r="233" spans="1:11" x14ac:dyDescent="0.2">
      <c r="A233" s="5" t="s">
        <v>302</v>
      </c>
      <c r="B233" s="298">
        <v>303</v>
      </c>
      <c r="C233" s="7">
        <v>2</v>
      </c>
      <c r="D233" s="7"/>
      <c r="E233" s="14" t="s">
        <v>300</v>
      </c>
      <c r="F233" s="15">
        <v>4017505014261</v>
      </c>
      <c r="G233" s="41">
        <v>4.8</v>
      </c>
      <c r="H233" s="7">
        <v>12</v>
      </c>
      <c r="I233" s="16">
        <v>3.0000000000000001E-3</v>
      </c>
      <c r="J233" s="18" t="s">
        <v>68</v>
      </c>
      <c r="K233" s="5"/>
    </row>
    <row r="234" spans="1:11" x14ac:dyDescent="0.2">
      <c r="A234" s="5" t="s">
        <v>303</v>
      </c>
      <c r="B234" s="298">
        <v>303</v>
      </c>
      <c r="C234" s="7">
        <v>3</v>
      </c>
      <c r="D234" s="7"/>
      <c r="E234" s="14" t="s">
        <v>300</v>
      </c>
      <c r="F234" s="15">
        <v>4017505014278</v>
      </c>
      <c r="G234" s="41">
        <v>5.5</v>
      </c>
      <c r="H234" s="7">
        <v>12</v>
      </c>
      <c r="I234" s="16">
        <v>4.0000000000000001E-3</v>
      </c>
      <c r="J234" s="18" t="s">
        <v>68</v>
      </c>
      <c r="K234" s="5"/>
    </row>
    <row r="235" spans="1:11" x14ac:dyDescent="0.2">
      <c r="A235" s="5" t="s">
        <v>304</v>
      </c>
      <c r="B235" s="298">
        <v>303</v>
      </c>
      <c r="C235" s="7">
        <v>4</v>
      </c>
      <c r="D235" s="7"/>
      <c r="E235" s="14" t="s">
        <v>300</v>
      </c>
      <c r="F235" s="15">
        <v>4017505014285</v>
      </c>
      <c r="G235" s="41">
        <v>5.65</v>
      </c>
      <c r="H235" s="7">
        <v>12</v>
      </c>
      <c r="I235" s="16">
        <v>4.0000000000000001E-3</v>
      </c>
      <c r="J235" s="18" t="s">
        <v>68</v>
      </c>
      <c r="K235" s="5"/>
    </row>
    <row r="236" spans="1:11" x14ac:dyDescent="0.2">
      <c r="A236" s="5" t="s">
        <v>305</v>
      </c>
      <c r="B236" s="298">
        <v>303</v>
      </c>
      <c r="C236" s="7">
        <v>5</v>
      </c>
      <c r="D236" s="7"/>
      <c r="E236" s="14" t="s">
        <v>300</v>
      </c>
      <c r="F236" s="15">
        <v>4017505014292</v>
      </c>
      <c r="G236" s="41">
        <v>6.5</v>
      </c>
      <c r="H236" s="7">
        <v>12</v>
      </c>
      <c r="I236" s="16">
        <v>5.0000000000000001E-3</v>
      </c>
      <c r="J236" s="18" t="s">
        <v>68</v>
      </c>
      <c r="K236" s="5"/>
    </row>
    <row r="237" spans="1:11" x14ac:dyDescent="0.2">
      <c r="A237" s="5" t="s">
        <v>306</v>
      </c>
      <c r="B237" s="298">
        <v>303</v>
      </c>
      <c r="C237" s="7">
        <v>6</v>
      </c>
      <c r="D237" s="7"/>
      <c r="E237" s="14" t="s">
        <v>300</v>
      </c>
      <c r="F237" s="15">
        <v>4017505014308</v>
      </c>
      <c r="G237" s="41">
        <v>6.85</v>
      </c>
      <c r="H237" s="7">
        <v>12</v>
      </c>
      <c r="I237" s="16">
        <v>6.0000000000000001E-3</v>
      </c>
      <c r="J237" s="18" t="s">
        <v>68</v>
      </c>
      <c r="K237" s="5"/>
    </row>
    <row r="238" spans="1:11" x14ac:dyDescent="0.2">
      <c r="A238" s="5" t="s">
        <v>307</v>
      </c>
      <c r="B238" s="298">
        <v>303</v>
      </c>
      <c r="C238" s="7">
        <v>8</v>
      </c>
      <c r="D238" s="7"/>
      <c r="E238" s="14" t="s">
        <v>300</v>
      </c>
      <c r="F238" s="15">
        <v>4017505014315</v>
      </c>
      <c r="G238" s="41">
        <v>8.5</v>
      </c>
      <c r="H238" s="7">
        <v>6</v>
      </c>
      <c r="I238" s="16">
        <v>6.0000000000000001E-3</v>
      </c>
      <c r="J238" s="18" t="s">
        <v>68</v>
      </c>
      <c r="K238" s="5"/>
    </row>
    <row r="239" spans="1:11" x14ac:dyDescent="0.2">
      <c r="A239" s="5" t="s">
        <v>308</v>
      </c>
      <c r="B239" s="298">
        <v>303</v>
      </c>
      <c r="C239" s="7">
        <v>10</v>
      </c>
      <c r="D239" s="7"/>
      <c r="E239" s="14" t="s">
        <v>300</v>
      </c>
      <c r="F239" s="15">
        <v>4017505014322</v>
      </c>
      <c r="G239" s="41">
        <v>11.95</v>
      </c>
      <c r="H239" s="7">
        <v>6</v>
      </c>
      <c r="I239" s="16">
        <v>7.0000000000000001E-3</v>
      </c>
      <c r="J239" s="18" t="s">
        <v>68</v>
      </c>
      <c r="K239" s="5"/>
    </row>
    <row r="240" spans="1:11" x14ac:dyDescent="0.2">
      <c r="A240" s="5" t="s">
        <v>309</v>
      </c>
      <c r="B240" s="298">
        <v>303</v>
      </c>
      <c r="C240" s="7">
        <v>12</v>
      </c>
      <c r="D240" s="7"/>
      <c r="E240" s="14" t="s">
        <v>300</v>
      </c>
      <c r="F240" s="15">
        <v>4017505014339</v>
      </c>
      <c r="G240" s="41">
        <v>15.95</v>
      </c>
      <c r="H240" s="7">
        <v>6</v>
      </c>
      <c r="I240" s="16">
        <v>7.0000000000000001E-3</v>
      </c>
      <c r="J240" s="18" t="s">
        <v>68</v>
      </c>
      <c r="K240" s="5"/>
    </row>
    <row r="241" spans="1:11" x14ac:dyDescent="0.2">
      <c r="A241" s="5" t="s">
        <v>310</v>
      </c>
      <c r="B241" s="298">
        <v>303</v>
      </c>
      <c r="C241" s="7">
        <v>14</v>
      </c>
      <c r="D241" s="7"/>
      <c r="E241" s="14" t="s">
        <v>300</v>
      </c>
      <c r="F241" s="15">
        <v>4017505014346</v>
      </c>
      <c r="G241" s="41">
        <v>19.5</v>
      </c>
      <c r="H241" s="7">
        <v>6</v>
      </c>
      <c r="I241" s="16">
        <v>8.9999999999999993E-3</v>
      </c>
      <c r="J241" s="18" t="s">
        <v>68</v>
      </c>
      <c r="K241" s="5"/>
    </row>
    <row r="242" spans="1:11" x14ac:dyDescent="0.2">
      <c r="A242" s="5" t="s">
        <v>311</v>
      </c>
      <c r="B242" s="298">
        <v>303</v>
      </c>
      <c r="C242" s="7">
        <v>16</v>
      </c>
      <c r="D242" s="7"/>
      <c r="E242" s="14" t="s">
        <v>300</v>
      </c>
      <c r="F242" s="15">
        <v>4017505014391</v>
      </c>
      <c r="G242" s="41">
        <v>21.95</v>
      </c>
      <c r="H242" s="7">
        <v>6</v>
      </c>
      <c r="I242" s="16">
        <v>0.01</v>
      </c>
      <c r="J242" s="18" t="s">
        <v>68</v>
      </c>
      <c r="K242" s="5"/>
    </row>
    <row r="243" spans="1:11" x14ac:dyDescent="0.2">
      <c r="A243" s="5" t="s">
        <v>312</v>
      </c>
      <c r="B243" s="298">
        <v>303</v>
      </c>
      <c r="C243" s="7">
        <v>18</v>
      </c>
      <c r="D243" s="7"/>
      <c r="E243" s="14" t="s">
        <v>300</v>
      </c>
      <c r="F243" s="15">
        <v>4017505014407</v>
      </c>
      <c r="G243" s="41">
        <v>29.95</v>
      </c>
      <c r="H243" s="7">
        <v>3</v>
      </c>
      <c r="I243" s="16">
        <v>1.7999999999999999E-2</v>
      </c>
      <c r="J243" s="18" t="s">
        <v>68</v>
      </c>
      <c r="K243" s="5"/>
    </row>
    <row r="244" spans="1:11" x14ac:dyDescent="0.2">
      <c r="A244" s="5" t="s">
        <v>313</v>
      </c>
      <c r="B244" s="298">
        <v>303</v>
      </c>
      <c r="C244" s="7">
        <v>20</v>
      </c>
      <c r="D244" s="7"/>
      <c r="E244" s="14" t="s">
        <v>300</v>
      </c>
      <c r="F244" s="15">
        <v>4017505014414</v>
      </c>
      <c r="G244" s="41">
        <v>34.950000000000003</v>
      </c>
      <c r="H244" s="7">
        <v>3</v>
      </c>
      <c r="I244" s="16">
        <v>1.9E-2</v>
      </c>
      <c r="J244" s="18" t="s">
        <v>68</v>
      </c>
      <c r="K244" s="5"/>
    </row>
    <row r="245" spans="1:11" x14ac:dyDescent="0.2">
      <c r="A245" s="5"/>
      <c r="B245" s="298"/>
      <c r="C245" s="7"/>
      <c r="D245" s="7"/>
      <c r="E245" s="14"/>
      <c r="F245" s="15"/>
      <c r="G245" s="41" t="s">
        <v>2759</v>
      </c>
      <c r="H245" s="7"/>
      <c r="I245" s="16"/>
      <c r="J245" s="18"/>
      <c r="K245" s="5"/>
    </row>
    <row r="246" spans="1:11" x14ac:dyDescent="0.2">
      <c r="A246" s="5" t="s">
        <v>314</v>
      </c>
      <c r="B246" s="298">
        <v>304</v>
      </c>
      <c r="C246" s="7">
        <v>2</v>
      </c>
      <c r="D246" s="7"/>
      <c r="E246" s="14" t="s">
        <v>315</v>
      </c>
      <c r="F246" s="15">
        <v>4017505201456</v>
      </c>
      <c r="G246" s="194">
        <v>5.65</v>
      </c>
      <c r="H246" s="7">
        <v>12</v>
      </c>
      <c r="I246" s="16">
        <v>3.0000000000000001E-3</v>
      </c>
      <c r="J246" s="18" t="s">
        <v>68</v>
      </c>
      <c r="K246" s="26" t="s">
        <v>316</v>
      </c>
    </row>
    <row r="247" spans="1:11" x14ac:dyDescent="0.2">
      <c r="A247" s="5" t="s">
        <v>317</v>
      </c>
      <c r="B247" s="298">
        <v>304</v>
      </c>
      <c r="C247" s="7">
        <v>4</v>
      </c>
      <c r="D247" s="7"/>
      <c r="E247" s="14" t="s">
        <v>315</v>
      </c>
      <c r="F247" s="15">
        <v>4017505201463</v>
      </c>
      <c r="G247" s="194">
        <v>6.85</v>
      </c>
      <c r="H247" s="7">
        <v>12</v>
      </c>
      <c r="I247" s="16">
        <v>4.0000000000000001E-3</v>
      </c>
      <c r="J247" s="18" t="s">
        <v>68</v>
      </c>
      <c r="K247" s="5"/>
    </row>
    <row r="248" spans="1:11" x14ac:dyDescent="0.2">
      <c r="A248" s="5" t="s">
        <v>318</v>
      </c>
      <c r="B248" s="298">
        <v>304</v>
      </c>
      <c r="C248" s="7">
        <v>6</v>
      </c>
      <c r="D248" s="7"/>
      <c r="E248" s="14" t="s">
        <v>315</v>
      </c>
      <c r="F248" s="15">
        <v>4017505201470</v>
      </c>
      <c r="G248" s="41">
        <v>7.5</v>
      </c>
      <c r="H248" s="7">
        <v>12</v>
      </c>
      <c r="I248" s="16">
        <v>5.0000000000000001E-3</v>
      </c>
      <c r="J248" s="18" t="s">
        <v>68</v>
      </c>
      <c r="K248" s="5"/>
    </row>
    <row r="249" spans="1:11" x14ac:dyDescent="0.2">
      <c r="A249" s="5" t="s">
        <v>319</v>
      </c>
      <c r="B249" s="298">
        <v>304</v>
      </c>
      <c r="C249" s="7">
        <v>8</v>
      </c>
      <c r="D249" s="7"/>
      <c r="E249" s="14" t="s">
        <v>315</v>
      </c>
      <c r="F249" s="15">
        <v>4017505201487</v>
      </c>
      <c r="G249" s="41">
        <v>8.5</v>
      </c>
      <c r="H249" s="7">
        <v>12</v>
      </c>
      <c r="I249" s="16">
        <v>6.0000000000000001E-3</v>
      </c>
      <c r="J249" s="18" t="s">
        <v>68</v>
      </c>
      <c r="K249" s="5"/>
    </row>
    <row r="250" spans="1:11" x14ac:dyDescent="0.2">
      <c r="A250" s="5" t="s">
        <v>320</v>
      </c>
      <c r="B250" s="298">
        <v>304</v>
      </c>
      <c r="C250" s="7">
        <v>10</v>
      </c>
      <c r="D250" s="7"/>
      <c r="E250" s="14" t="s">
        <v>315</v>
      </c>
      <c r="F250" s="15">
        <v>4017505201494</v>
      </c>
      <c r="G250" s="41">
        <v>9.85</v>
      </c>
      <c r="H250" s="7">
        <v>12</v>
      </c>
      <c r="I250" s="16">
        <v>7.0000000000000001E-3</v>
      </c>
      <c r="J250" s="18" t="s">
        <v>68</v>
      </c>
      <c r="K250" s="5"/>
    </row>
    <row r="251" spans="1:11" x14ac:dyDescent="0.2">
      <c r="A251" s="5" t="s">
        <v>321</v>
      </c>
      <c r="B251" s="298">
        <v>304</v>
      </c>
      <c r="C251" s="7">
        <v>12</v>
      </c>
      <c r="D251" s="7"/>
      <c r="E251" s="14" t="s">
        <v>315</v>
      </c>
      <c r="F251" s="15">
        <v>4017505201500</v>
      </c>
      <c r="G251" s="41">
        <v>11.95</v>
      </c>
      <c r="H251" s="7">
        <v>6</v>
      </c>
      <c r="I251" s="16">
        <v>8.0000000000000002E-3</v>
      </c>
      <c r="J251" s="18" t="s">
        <v>68</v>
      </c>
      <c r="K251" s="5"/>
    </row>
    <row r="252" spans="1:11" x14ac:dyDescent="0.2">
      <c r="A252" s="5" t="s">
        <v>322</v>
      </c>
      <c r="B252" s="298">
        <v>304</v>
      </c>
      <c r="C252" s="7">
        <v>14</v>
      </c>
      <c r="D252" s="7"/>
      <c r="E252" s="14" t="s">
        <v>315</v>
      </c>
      <c r="F252" s="15">
        <v>4017505201517</v>
      </c>
      <c r="G252" s="41">
        <v>13.95</v>
      </c>
      <c r="H252" s="7">
        <v>6</v>
      </c>
      <c r="I252" s="16">
        <v>8.0000000000000002E-3</v>
      </c>
      <c r="J252" s="18" t="s">
        <v>68</v>
      </c>
      <c r="K252" s="5"/>
    </row>
    <row r="253" spans="1:11" x14ac:dyDescent="0.2">
      <c r="A253" s="5" t="s">
        <v>323</v>
      </c>
      <c r="B253" s="298">
        <v>304</v>
      </c>
      <c r="C253" s="7">
        <v>16</v>
      </c>
      <c r="D253" s="7"/>
      <c r="E253" s="14" t="s">
        <v>315</v>
      </c>
      <c r="F253" s="15">
        <v>4017505201524</v>
      </c>
      <c r="G253" s="41">
        <v>17.95</v>
      </c>
      <c r="H253" s="7">
        <v>6</v>
      </c>
      <c r="I253" s="16">
        <v>0.01</v>
      </c>
      <c r="J253" s="18" t="s">
        <v>68</v>
      </c>
      <c r="K253" s="5"/>
    </row>
    <row r="254" spans="1:11" x14ac:dyDescent="0.2">
      <c r="A254" s="5" t="s">
        <v>324</v>
      </c>
      <c r="B254" s="298">
        <v>304</v>
      </c>
      <c r="C254" s="7">
        <v>20</v>
      </c>
      <c r="D254" s="7"/>
      <c r="E254" s="14" t="s">
        <v>315</v>
      </c>
      <c r="F254" s="15">
        <v>4017505201531</v>
      </c>
      <c r="G254" s="41">
        <v>22.5</v>
      </c>
      <c r="H254" s="7">
        <v>3</v>
      </c>
      <c r="I254" s="16">
        <v>1.0999999999999999E-2</v>
      </c>
      <c r="J254" s="18" t="s">
        <v>68</v>
      </c>
      <c r="K254" s="5"/>
    </row>
    <row r="255" spans="1:11" x14ac:dyDescent="0.2">
      <c r="A255" s="5" t="s">
        <v>325</v>
      </c>
      <c r="B255" s="298">
        <v>304</v>
      </c>
      <c r="C255" s="7">
        <v>24</v>
      </c>
      <c r="D255" s="7"/>
      <c r="E255" s="14" t="s">
        <v>315</v>
      </c>
      <c r="F255" s="15">
        <v>4017505201548</v>
      </c>
      <c r="G255" s="41">
        <v>31.5</v>
      </c>
      <c r="H255" s="7">
        <v>3</v>
      </c>
      <c r="I255" s="16">
        <v>1.7000000000000001E-2</v>
      </c>
      <c r="J255" s="18" t="s">
        <v>68</v>
      </c>
      <c r="K255" s="5"/>
    </row>
    <row r="256" spans="1:11" x14ac:dyDescent="0.2">
      <c r="A256" s="5"/>
      <c r="B256" s="298"/>
      <c r="C256" s="7"/>
      <c r="D256" s="7"/>
      <c r="E256" s="14"/>
      <c r="F256" s="15"/>
      <c r="G256" s="41" t="s">
        <v>2759</v>
      </c>
      <c r="H256" s="7"/>
      <c r="I256" s="16"/>
      <c r="J256" s="18"/>
      <c r="K256" s="5"/>
    </row>
    <row r="257" spans="1:11" x14ac:dyDescent="0.2">
      <c r="A257" s="5" t="s">
        <v>326</v>
      </c>
      <c r="B257" s="298">
        <v>329</v>
      </c>
      <c r="C257" s="7">
        <v>2</v>
      </c>
      <c r="D257" s="7"/>
      <c r="E257" s="14" t="s">
        <v>327</v>
      </c>
      <c r="F257" s="15">
        <v>4017505216559</v>
      </c>
      <c r="G257" s="41">
        <v>4.95</v>
      </c>
      <c r="H257" s="7">
        <v>12</v>
      </c>
      <c r="I257" s="16">
        <v>3.0000000000000001E-3</v>
      </c>
      <c r="J257" s="18" t="s">
        <v>68</v>
      </c>
      <c r="K257" s="21" t="s">
        <v>328</v>
      </c>
    </row>
    <row r="258" spans="1:11" x14ac:dyDescent="0.2">
      <c r="A258" s="5" t="s">
        <v>329</v>
      </c>
      <c r="B258" s="298">
        <v>329</v>
      </c>
      <c r="C258" s="7">
        <v>4</v>
      </c>
      <c r="D258" s="7"/>
      <c r="E258" s="14" t="s">
        <v>327</v>
      </c>
      <c r="F258" s="15">
        <v>4017505216566</v>
      </c>
      <c r="G258" s="41">
        <v>5.45</v>
      </c>
      <c r="H258" s="7">
        <v>12</v>
      </c>
      <c r="I258" s="16">
        <v>4.0000000000000001E-3</v>
      </c>
      <c r="J258" s="18" t="s">
        <v>68</v>
      </c>
      <c r="K258" s="5"/>
    </row>
    <row r="259" spans="1:11" x14ac:dyDescent="0.2">
      <c r="A259" s="5" t="s">
        <v>330</v>
      </c>
      <c r="B259" s="298">
        <v>329</v>
      </c>
      <c r="C259" s="7">
        <v>6</v>
      </c>
      <c r="D259" s="7"/>
      <c r="E259" s="14" t="s">
        <v>327</v>
      </c>
      <c r="F259" s="15">
        <v>4017505216573</v>
      </c>
      <c r="G259" s="41">
        <v>5.65</v>
      </c>
      <c r="H259" s="7">
        <v>12</v>
      </c>
      <c r="I259" s="16">
        <v>5.0000000000000001E-3</v>
      </c>
      <c r="J259" s="18" t="s">
        <v>68</v>
      </c>
      <c r="K259" s="5"/>
    </row>
    <row r="260" spans="1:11" x14ac:dyDescent="0.2">
      <c r="A260" s="5" t="s">
        <v>331</v>
      </c>
      <c r="B260" s="298">
        <v>329</v>
      </c>
      <c r="C260" s="7">
        <v>8</v>
      </c>
      <c r="D260" s="7"/>
      <c r="E260" s="14" t="s">
        <v>327</v>
      </c>
      <c r="F260" s="15">
        <v>4017505216580</v>
      </c>
      <c r="G260" s="41">
        <v>5.95</v>
      </c>
      <c r="H260" s="7">
        <v>12</v>
      </c>
      <c r="I260" s="16">
        <v>6.0000000000000001E-3</v>
      </c>
      <c r="J260" s="18" t="s">
        <v>68</v>
      </c>
      <c r="K260" s="5"/>
    </row>
    <row r="261" spans="1:11" x14ac:dyDescent="0.2">
      <c r="A261" s="5" t="s">
        <v>332</v>
      </c>
      <c r="B261" s="298">
        <v>329</v>
      </c>
      <c r="C261" s="7">
        <v>10</v>
      </c>
      <c r="D261" s="7"/>
      <c r="E261" s="14" t="s">
        <v>327</v>
      </c>
      <c r="F261" s="15">
        <v>4017505216597</v>
      </c>
      <c r="G261" s="41">
        <v>6.5</v>
      </c>
      <c r="H261" s="7">
        <v>12</v>
      </c>
      <c r="I261" s="16">
        <v>7.0000000000000001E-3</v>
      </c>
      <c r="J261" s="18" t="s">
        <v>68</v>
      </c>
      <c r="K261" s="5"/>
    </row>
    <row r="262" spans="1:11" x14ac:dyDescent="0.2">
      <c r="A262" s="5" t="s">
        <v>333</v>
      </c>
      <c r="B262" s="298">
        <v>329</v>
      </c>
      <c r="C262" s="7">
        <v>12</v>
      </c>
      <c r="D262" s="7"/>
      <c r="E262" s="14" t="s">
        <v>327</v>
      </c>
      <c r="F262" s="15">
        <v>4017505216603</v>
      </c>
      <c r="G262" s="41">
        <v>6.95</v>
      </c>
      <c r="H262" s="7">
        <v>6</v>
      </c>
      <c r="I262" s="16">
        <v>8.0000000000000002E-3</v>
      </c>
      <c r="J262" s="18" t="s">
        <v>68</v>
      </c>
      <c r="K262" s="5"/>
    </row>
    <row r="263" spans="1:11" x14ac:dyDescent="0.2">
      <c r="A263" s="5" t="s">
        <v>334</v>
      </c>
      <c r="B263" s="298">
        <v>329</v>
      </c>
      <c r="C263" s="7">
        <v>14</v>
      </c>
      <c r="D263" s="7"/>
      <c r="E263" s="14" t="s">
        <v>327</v>
      </c>
      <c r="F263" s="15">
        <v>4017505216610</v>
      </c>
      <c r="G263" s="41">
        <v>8.5</v>
      </c>
      <c r="H263" s="7">
        <v>6</v>
      </c>
      <c r="I263" s="16">
        <v>8.0000000000000002E-3</v>
      </c>
      <c r="J263" s="18" t="s">
        <v>68</v>
      </c>
      <c r="K263" s="5"/>
    </row>
    <row r="264" spans="1:11" x14ac:dyDescent="0.2">
      <c r="A264" s="5" t="s">
        <v>335</v>
      </c>
      <c r="B264" s="298">
        <v>329</v>
      </c>
      <c r="C264" s="7">
        <v>16</v>
      </c>
      <c r="D264" s="7"/>
      <c r="E264" s="14" t="s">
        <v>327</v>
      </c>
      <c r="F264" s="15">
        <v>4017505216627</v>
      </c>
      <c r="G264" s="41">
        <v>9.25</v>
      </c>
      <c r="H264" s="7">
        <v>6</v>
      </c>
      <c r="I264" s="16">
        <v>0.01</v>
      </c>
      <c r="J264" s="18" t="s">
        <v>68</v>
      </c>
      <c r="K264" s="5"/>
    </row>
    <row r="265" spans="1:11" x14ac:dyDescent="0.2">
      <c r="A265" s="5" t="s">
        <v>336</v>
      </c>
      <c r="B265" s="298">
        <v>329</v>
      </c>
      <c r="C265" s="7">
        <v>20</v>
      </c>
      <c r="D265" s="7"/>
      <c r="E265" s="14" t="s">
        <v>327</v>
      </c>
      <c r="F265" s="15">
        <v>4017505216641</v>
      </c>
      <c r="G265" s="41">
        <v>9.9499999999999993</v>
      </c>
      <c r="H265" s="7">
        <v>6</v>
      </c>
      <c r="I265" s="16">
        <v>1.0999999999999999E-2</v>
      </c>
      <c r="J265" s="18" t="s">
        <v>68</v>
      </c>
      <c r="K265" s="5"/>
    </row>
    <row r="266" spans="1:11" x14ac:dyDescent="0.2">
      <c r="A266" s="5"/>
      <c r="B266" s="298"/>
      <c r="C266" s="7"/>
      <c r="D266" s="7"/>
      <c r="E266" s="14"/>
      <c r="F266" s="15"/>
      <c r="G266" s="41" t="s">
        <v>2759</v>
      </c>
      <c r="H266" s="7"/>
      <c r="I266" s="16"/>
      <c r="J266" s="18"/>
      <c r="K266" s="5"/>
    </row>
    <row r="267" spans="1:11" ht="17" x14ac:dyDescent="0.2">
      <c r="A267" s="5" t="s">
        <v>337</v>
      </c>
      <c r="B267" s="298" t="s">
        <v>338</v>
      </c>
      <c r="C267" s="7">
        <v>16</v>
      </c>
      <c r="D267" s="7"/>
      <c r="E267" s="292" t="s">
        <v>3953</v>
      </c>
      <c r="F267" s="15" t="s">
        <v>339</v>
      </c>
      <c r="G267" s="41">
        <v>10.5</v>
      </c>
      <c r="H267" s="7">
        <v>6</v>
      </c>
      <c r="I267" s="16">
        <v>7.0000000000000001E-3</v>
      </c>
      <c r="J267" s="18" t="s">
        <v>68</v>
      </c>
      <c r="K267" s="21" t="s">
        <v>340</v>
      </c>
    </row>
    <row r="268" spans="1:11" ht="17" x14ac:dyDescent="0.2">
      <c r="A268" s="5" t="s">
        <v>341</v>
      </c>
      <c r="B268" s="298" t="s">
        <v>342</v>
      </c>
      <c r="C268" s="7">
        <v>12</v>
      </c>
      <c r="D268" s="7"/>
      <c r="E268" s="292" t="s">
        <v>3954</v>
      </c>
      <c r="F268" s="15" t="s">
        <v>343</v>
      </c>
      <c r="G268" s="41">
        <v>10.5</v>
      </c>
      <c r="H268" s="7">
        <v>6</v>
      </c>
      <c r="I268" s="16">
        <v>7.0000000000000001E-3</v>
      </c>
      <c r="J268" s="18" t="s">
        <v>68</v>
      </c>
      <c r="K268" s="21" t="s">
        <v>344</v>
      </c>
    </row>
    <row r="269" spans="1:11" ht="17" x14ac:dyDescent="0.2">
      <c r="A269" s="5" t="s">
        <v>345</v>
      </c>
      <c r="B269" s="298" t="s">
        <v>346</v>
      </c>
      <c r="C269" s="7">
        <v>16</v>
      </c>
      <c r="D269" s="7"/>
      <c r="E269" s="292" t="s">
        <v>3955</v>
      </c>
      <c r="F269" s="15" t="s">
        <v>347</v>
      </c>
      <c r="G269" s="41">
        <v>11.5</v>
      </c>
      <c r="H269" s="7">
        <v>6</v>
      </c>
      <c r="I269" s="16">
        <v>8.9999999999999993E-3</v>
      </c>
      <c r="J269" s="18" t="s">
        <v>68</v>
      </c>
      <c r="K269" s="21" t="s">
        <v>348</v>
      </c>
    </row>
    <row r="270" spans="1:11" ht="17" x14ac:dyDescent="0.2">
      <c r="A270" s="5" t="s">
        <v>349</v>
      </c>
      <c r="B270" s="298" t="s">
        <v>350</v>
      </c>
      <c r="C270" s="7">
        <v>12</v>
      </c>
      <c r="D270" s="7"/>
      <c r="E270" s="292" t="s">
        <v>3956</v>
      </c>
      <c r="F270" s="15" t="s">
        <v>351</v>
      </c>
      <c r="G270" s="41">
        <v>11.5</v>
      </c>
      <c r="H270" s="7">
        <v>6</v>
      </c>
      <c r="I270" s="16">
        <v>8.9999999999999993E-3</v>
      </c>
      <c r="J270" s="18" t="s">
        <v>68</v>
      </c>
      <c r="K270" s="21" t="s">
        <v>352</v>
      </c>
    </row>
    <row r="271" spans="1:11" x14ac:dyDescent="0.2">
      <c r="A271" s="5"/>
      <c r="B271" s="298"/>
      <c r="C271" s="7"/>
      <c r="D271" s="7"/>
      <c r="E271" s="14"/>
      <c r="F271" s="15"/>
      <c r="H271" s="7"/>
      <c r="I271" s="16"/>
      <c r="J271" s="18"/>
      <c r="K271" s="5"/>
    </row>
    <row r="272" spans="1:11" x14ac:dyDescent="0.2">
      <c r="A272" s="5" t="s">
        <v>353</v>
      </c>
      <c r="B272" s="298">
        <v>363</v>
      </c>
      <c r="C272" s="7">
        <v>-10</v>
      </c>
      <c r="D272" s="7"/>
      <c r="E272" s="14" t="s">
        <v>354</v>
      </c>
      <c r="F272" s="15">
        <v>4017505206517</v>
      </c>
      <c r="G272" s="41">
        <v>9.9499999999999993</v>
      </c>
      <c r="H272" s="7">
        <v>12</v>
      </c>
      <c r="I272" s="16">
        <v>3.0000000000000001E-3</v>
      </c>
      <c r="J272" s="18" t="s">
        <v>68</v>
      </c>
      <c r="K272" s="21" t="s">
        <v>355</v>
      </c>
    </row>
    <row r="273" spans="1:11" x14ac:dyDescent="0.2">
      <c r="A273" s="5" t="s">
        <v>356</v>
      </c>
      <c r="B273" s="298">
        <v>363</v>
      </c>
      <c r="C273" s="7">
        <v>-5</v>
      </c>
      <c r="D273" s="7"/>
      <c r="E273" s="14" t="s">
        <v>354</v>
      </c>
      <c r="F273" s="15">
        <v>4017505205409</v>
      </c>
      <c r="G273" s="41">
        <v>9.9499999999999993</v>
      </c>
      <c r="H273" s="7">
        <v>12</v>
      </c>
      <c r="I273" s="16">
        <v>3.0000000000000001E-3</v>
      </c>
      <c r="J273" s="18" t="s">
        <v>68</v>
      </c>
      <c r="K273" s="5"/>
    </row>
    <row r="274" spans="1:11" x14ac:dyDescent="0.2">
      <c r="A274" s="5" t="s">
        <v>357</v>
      </c>
      <c r="B274" s="298">
        <v>363</v>
      </c>
      <c r="C274" s="7">
        <v>-3</v>
      </c>
      <c r="D274" s="7"/>
      <c r="E274" s="14" t="s">
        <v>354</v>
      </c>
      <c r="F274" s="15">
        <v>4017505205416</v>
      </c>
      <c r="G274" s="41">
        <v>9.9499999999999993</v>
      </c>
      <c r="H274" s="7">
        <v>12</v>
      </c>
      <c r="I274" s="16">
        <v>3.0000000000000001E-3</v>
      </c>
      <c r="J274" s="18" t="s">
        <v>68</v>
      </c>
      <c r="K274" s="5"/>
    </row>
    <row r="275" spans="1:11" x14ac:dyDescent="0.2">
      <c r="A275" s="5" t="s">
        <v>358</v>
      </c>
      <c r="B275" s="298">
        <v>363</v>
      </c>
      <c r="C275" s="7">
        <v>1</v>
      </c>
      <c r="D275" s="7"/>
      <c r="E275" s="14" t="s">
        <v>354</v>
      </c>
      <c r="F275" s="15">
        <v>4017505205423</v>
      </c>
      <c r="G275" s="41">
        <v>9.9499999999999993</v>
      </c>
      <c r="H275" s="7">
        <v>12</v>
      </c>
      <c r="I275" s="16">
        <v>3.0000000000000001E-3</v>
      </c>
      <c r="J275" s="18" t="s">
        <v>68</v>
      </c>
      <c r="K275" s="5"/>
    </row>
    <row r="276" spans="1:11" x14ac:dyDescent="0.2">
      <c r="A276" s="5" t="s">
        <v>359</v>
      </c>
      <c r="B276" s="298">
        <v>363</v>
      </c>
      <c r="C276" s="7">
        <v>2</v>
      </c>
      <c r="D276" s="7"/>
      <c r="E276" s="14" t="s">
        <v>354</v>
      </c>
      <c r="F276" s="15">
        <v>4017505205430</v>
      </c>
      <c r="G276" s="41">
        <v>10.5</v>
      </c>
      <c r="H276" s="7">
        <v>6</v>
      </c>
      <c r="I276" s="16">
        <v>3.0000000000000001E-3</v>
      </c>
      <c r="J276" s="18" t="s">
        <v>68</v>
      </c>
      <c r="K276" s="5"/>
    </row>
    <row r="277" spans="1:11" x14ac:dyDescent="0.2">
      <c r="A277" s="5" t="s">
        <v>360</v>
      </c>
      <c r="B277" s="298">
        <v>363</v>
      </c>
      <c r="C277" s="7">
        <v>3</v>
      </c>
      <c r="D277" s="7"/>
      <c r="E277" s="14" t="s">
        <v>354</v>
      </c>
      <c r="F277" s="15">
        <v>4017505205447</v>
      </c>
      <c r="G277" s="41">
        <v>10.95</v>
      </c>
      <c r="H277" s="7">
        <v>6</v>
      </c>
      <c r="I277" s="16">
        <v>4.0000000000000001E-3</v>
      </c>
      <c r="J277" s="18" t="s">
        <v>68</v>
      </c>
      <c r="K277" s="5"/>
    </row>
    <row r="278" spans="1:11" x14ac:dyDescent="0.2">
      <c r="A278" s="5" t="s">
        <v>361</v>
      </c>
      <c r="B278" s="298">
        <v>363</v>
      </c>
      <c r="C278" s="7">
        <v>4</v>
      </c>
      <c r="D278" s="7"/>
      <c r="E278" s="14" t="s">
        <v>354</v>
      </c>
      <c r="F278" s="15">
        <v>4017505205454</v>
      </c>
      <c r="G278" s="41">
        <v>11.5</v>
      </c>
      <c r="H278" s="7">
        <v>6</v>
      </c>
      <c r="I278" s="16">
        <v>4.0000000000000001E-3</v>
      </c>
      <c r="J278" s="18" t="s">
        <v>68</v>
      </c>
      <c r="K278" s="5"/>
    </row>
    <row r="279" spans="1:11" x14ac:dyDescent="0.2">
      <c r="A279" s="5" t="s">
        <v>362</v>
      </c>
      <c r="B279" s="298">
        <v>363</v>
      </c>
      <c r="C279" s="7">
        <v>6</v>
      </c>
      <c r="D279" s="7"/>
      <c r="E279" s="14" t="s">
        <v>354</v>
      </c>
      <c r="F279" s="15">
        <v>4017505205461</v>
      </c>
      <c r="G279" s="41">
        <v>12.95</v>
      </c>
      <c r="H279" s="7">
        <v>6</v>
      </c>
      <c r="I279" s="16">
        <v>5.0000000000000001E-3</v>
      </c>
      <c r="J279" s="18" t="s">
        <v>68</v>
      </c>
      <c r="K279" s="5"/>
    </row>
    <row r="280" spans="1:11" x14ac:dyDescent="0.2">
      <c r="A280" s="5" t="s">
        <v>363</v>
      </c>
      <c r="B280" s="298">
        <v>363</v>
      </c>
      <c r="C280" s="7">
        <v>8</v>
      </c>
      <c r="D280" s="7"/>
      <c r="E280" s="14" t="s">
        <v>354</v>
      </c>
      <c r="F280" s="15">
        <v>4017505205478</v>
      </c>
      <c r="G280" s="41">
        <v>18.95</v>
      </c>
      <c r="H280" s="43">
        <v>6</v>
      </c>
      <c r="I280" s="16">
        <v>6.0000000000000001E-3</v>
      </c>
      <c r="J280" s="18" t="s">
        <v>68</v>
      </c>
      <c r="K280" s="5"/>
    </row>
    <row r="281" spans="1:11" x14ac:dyDescent="0.2">
      <c r="A281" s="5" t="s">
        <v>364</v>
      </c>
      <c r="B281" s="298">
        <v>363</v>
      </c>
      <c r="C281" s="7">
        <v>10</v>
      </c>
      <c r="D281" s="7"/>
      <c r="E281" s="14" t="s">
        <v>354</v>
      </c>
      <c r="F281" s="15">
        <v>4017505205485</v>
      </c>
      <c r="G281" s="41">
        <v>22.95</v>
      </c>
      <c r="H281" s="43">
        <v>3</v>
      </c>
      <c r="I281" s="16">
        <v>7.0000000000000001E-3</v>
      </c>
      <c r="J281" s="18" t="s">
        <v>68</v>
      </c>
      <c r="K281" s="5"/>
    </row>
    <row r="282" spans="1:11" x14ac:dyDescent="0.2">
      <c r="A282" s="5"/>
      <c r="B282" s="298"/>
      <c r="C282" s="7"/>
      <c r="D282" s="7"/>
      <c r="E282" s="14"/>
      <c r="F282" s="15"/>
      <c r="G282" s="41" t="s">
        <v>2759</v>
      </c>
      <c r="H282" s="7"/>
      <c r="I282" s="16"/>
      <c r="J282" s="18"/>
      <c r="K282" s="5"/>
    </row>
    <row r="283" spans="1:11" x14ac:dyDescent="0.2">
      <c r="A283" s="5" t="s">
        <v>365</v>
      </c>
      <c r="B283" s="298">
        <v>364</v>
      </c>
      <c r="C283" s="7">
        <v>2</v>
      </c>
      <c r="D283" s="7"/>
      <c r="E283" s="14" t="s">
        <v>366</v>
      </c>
      <c r="F283" s="15">
        <v>4017505205508</v>
      </c>
      <c r="G283" s="41">
        <v>9.9499999999999993</v>
      </c>
      <c r="H283" s="43">
        <v>6</v>
      </c>
      <c r="I283" s="16">
        <v>3.0000000000000001E-3</v>
      </c>
      <c r="J283" s="18" t="s">
        <v>68</v>
      </c>
      <c r="K283" s="21" t="s">
        <v>367</v>
      </c>
    </row>
    <row r="284" spans="1:11" x14ac:dyDescent="0.2">
      <c r="A284" s="5" t="s">
        <v>368</v>
      </c>
      <c r="B284" s="298">
        <v>364</v>
      </c>
      <c r="C284" s="7">
        <v>4</v>
      </c>
      <c r="D284" s="7"/>
      <c r="E284" s="14" t="s">
        <v>366</v>
      </c>
      <c r="F284" s="15">
        <v>4017505205515</v>
      </c>
      <c r="G284" s="41">
        <v>10.95</v>
      </c>
      <c r="H284" s="43">
        <v>6</v>
      </c>
      <c r="I284" s="16">
        <v>4.0000000000000001E-3</v>
      </c>
      <c r="J284" s="18" t="s">
        <v>68</v>
      </c>
      <c r="K284" s="5"/>
    </row>
    <row r="285" spans="1:11" x14ac:dyDescent="0.2">
      <c r="A285" s="5" t="s">
        <v>369</v>
      </c>
      <c r="B285" s="298">
        <v>364</v>
      </c>
      <c r="C285" s="7">
        <v>6</v>
      </c>
      <c r="D285" s="7"/>
      <c r="E285" s="14" t="s">
        <v>366</v>
      </c>
      <c r="F285" s="15">
        <v>4017505205522</v>
      </c>
      <c r="G285" s="41">
        <v>11.95</v>
      </c>
      <c r="H285" s="43">
        <v>6</v>
      </c>
      <c r="I285" s="16">
        <v>5.0000000000000001E-3</v>
      </c>
      <c r="J285" s="18" t="s">
        <v>68</v>
      </c>
      <c r="K285" s="5"/>
    </row>
    <row r="286" spans="1:11" x14ac:dyDescent="0.2">
      <c r="A286" s="5" t="s">
        <v>370</v>
      </c>
      <c r="B286" s="298">
        <v>364</v>
      </c>
      <c r="C286" s="7">
        <v>8</v>
      </c>
      <c r="D286" s="7"/>
      <c r="E286" s="14" t="s">
        <v>366</v>
      </c>
      <c r="F286" s="15">
        <v>4017505205539</v>
      </c>
      <c r="G286" s="41">
        <v>13.95</v>
      </c>
      <c r="H286" s="43">
        <v>6</v>
      </c>
      <c r="I286" s="16">
        <v>6.0000000000000001E-3</v>
      </c>
      <c r="J286" s="18" t="s">
        <v>68</v>
      </c>
      <c r="K286" s="5"/>
    </row>
    <row r="287" spans="1:11" x14ac:dyDescent="0.2">
      <c r="A287" s="5" t="s">
        <v>371</v>
      </c>
      <c r="B287" s="298">
        <v>364</v>
      </c>
      <c r="C287" s="7">
        <v>10</v>
      </c>
      <c r="D287" s="7"/>
      <c r="E287" s="14" t="s">
        <v>366</v>
      </c>
      <c r="F287" s="15">
        <v>4017505205546</v>
      </c>
      <c r="G287" s="41">
        <v>16.25</v>
      </c>
      <c r="H287" s="43">
        <v>6</v>
      </c>
      <c r="I287" s="16">
        <v>7.0000000000000001E-3</v>
      </c>
      <c r="J287" s="18" t="s">
        <v>68</v>
      </c>
      <c r="K287" s="5"/>
    </row>
    <row r="288" spans="1:11" x14ac:dyDescent="0.2">
      <c r="A288" s="5" t="s">
        <v>372</v>
      </c>
      <c r="B288" s="298">
        <v>364</v>
      </c>
      <c r="C288" s="7">
        <v>12</v>
      </c>
      <c r="D288" s="7"/>
      <c r="E288" s="14" t="s">
        <v>366</v>
      </c>
      <c r="F288" s="15">
        <v>4017505205553</v>
      </c>
      <c r="G288" s="41">
        <v>19.95</v>
      </c>
      <c r="H288" s="43">
        <v>3</v>
      </c>
      <c r="I288" s="16">
        <v>8.0000000000000002E-3</v>
      </c>
      <c r="J288" s="18" t="s">
        <v>68</v>
      </c>
      <c r="K288" s="5"/>
    </row>
    <row r="289" spans="1:11" x14ac:dyDescent="0.2">
      <c r="A289" s="5" t="s">
        <v>373</v>
      </c>
      <c r="B289" s="298">
        <v>364</v>
      </c>
      <c r="C289" s="7">
        <v>14</v>
      </c>
      <c r="D289" s="7"/>
      <c r="E289" s="14" t="s">
        <v>366</v>
      </c>
      <c r="F289" s="15">
        <v>4017505205560</v>
      </c>
      <c r="G289" s="41">
        <v>25.5</v>
      </c>
      <c r="H289" s="43">
        <v>3</v>
      </c>
      <c r="I289" s="16">
        <v>8.0000000000000002E-3</v>
      </c>
      <c r="J289" s="18" t="s">
        <v>68</v>
      </c>
      <c r="K289" s="5"/>
    </row>
    <row r="290" spans="1:11" x14ac:dyDescent="0.2">
      <c r="A290" s="5"/>
      <c r="B290" s="298"/>
      <c r="C290" s="7"/>
      <c r="D290" s="7"/>
      <c r="E290" s="14"/>
      <c r="F290" s="15"/>
      <c r="G290" s="41" t="s">
        <v>2759</v>
      </c>
      <c r="H290" s="7"/>
      <c r="I290" s="16"/>
      <c r="J290" s="18"/>
      <c r="K290" s="5"/>
    </row>
    <row r="291" spans="1:11" x14ac:dyDescent="0.2">
      <c r="A291" s="5" t="s">
        <v>374</v>
      </c>
      <c r="B291" s="298">
        <v>365</v>
      </c>
      <c r="C291" s="7">
        <v>4</v>
      </c>
      <c r="D291" s="7"/>
      <c r="E291" s="14" t="s">
        <v>375</v>
      </c>
      <c r="F291" s="15">
        <v>4017505205584</v>
      </c>
      <c r="G291" s="41">
        <v>13.95</v>
      </c>
      <c r="H291" s="43">
        <v>6</v>
      </c>
      <c r="I291" s="16">
        <v>5.0000000000000001E-3</v>
      </c>
      <c r="J291" s="18" t="s">
        <v>68</v>
      </c>
      <c r="K291" s="21" t="s">
        <v>376</v>
      </c>
    </row>
    <row r="292" spans="1:11" x14ac:dyDescent="0.2">
      <c r="A292" s="5" t="s">
        <v>377</v>
      </c>
      <c r="B292" s="298">
        <v>365</v>
      </c>
      <c r="C292" s="7">
        <v>6</v>
      </c>
      <c r="D292" s="7"/>
      <c r="E292" s="14" t="s">
        <v>375</v>
      </c>
      <c r="F292" s="15">
        <v>4017505205591</v>
      </c>
      <c r="G292" s="41">
        <v>16.25</v>
      </c>
      <c r="H292" s="43">
        <v>6</v>
      </c>
      <c r="I292" s="16">
        <v>5.0000000000000001E-3</v>
      </c>
      <c r="J292" s="18" t="s">
        <v>68</v>
      </c>
      <c r="K292" s="5"/>
    </row>
    <row r="293" spans="1:11" x14ac:dyDescent="0.2">
      <c r="A293" s="5" t="s">
        <v>378</v>
      </c>
      <c r="B293" s="298">
        <v>365</v>
      </c>
      <c r="C293" s="7">
        <v>8</v>
      </c>
      <c r="D293" s="7"/>
      <c r="E293" s="14" t="s">
        <v>375</v>
      </c>
      <c r="F293" s="15">
        <v>4017505205607</v>
      </c>
      <c r="G293" s="41">
        <v>19.95</v>
      </c>
      <c r="H293" s="43">
        <v>3</v>
      </c>
      <c r="I293" s="16">
        <v>6.0000000000000001E-3</v>
      </c>
      <c r="J293" s="18" t="s">
        <v>68</v>
      </c>
      <c r="K293" s="5"/>
    </row>
    <row r="294" spans="1:11" x14ac:dyDescent="0.2">
      <c r="A294" s="5" t="s">
        <v>379</v>
      </c>
      <c r="B294" s="298">
        <v>365</v>
      </c>
      <c r="C294" s="7">
        <v>10</v>
      </c>
      <c r="D294" s="7"/>
      <c r="E294" s="14" t="s">
        <v>375</v>
      </c>
      <c r="F294" s="15">
        <v>4017505205614</v>
      </c>
      <c r="G294" s="41">
        <v>21.95</v>
      </c>
      <c r="H294" s="43">
        <v>3</v>
      </c>
      <c r="I294" s="16">
        <v>7.0000000000000001E-3</v>
      </c>
      <c r="J294" s="18" t="s">
        <v>68</v>
      </c>
      <c r="K294" s="5"/>
    </row>
    <row r="295" spans="1:11" x14ac:dyDescent="0.2">
      <c r="A295" s="5"/>
      <c r="B295" s="298"/>
      <c r="C295" s="7"/>
      <c r="D295" s="7"/>
      <c r="E295" s="14"/>
      <c r="F295" s="15"/>
      <c r="G295" s="41" t="s">
        <v>2759</v>
      </c>
      <c r="H295" s="7"/>
      <c r="I295" s="16"/>
      <c r="J295" s="18"/>
      <c r="K295" s="5"/>
    </row>
    <row r="296" spans="1:11" x14ac:dyDescent="0.2">
      <c r="A296" s="5" t="s">
        <v>380</v>
      </c>
      <c r="B296" s="298">
        <v>367</v>
      </c>
      <c r="C296" s="7">
        <v>4</v>
      </c>
      <c r="D296" s="7"/>
      <c r="E296" s="14" t="s">
        <v>381</v>
      </c>
      <c r="F296" s="15">
        <v>4017505206383</v>
      </c>
      <c r="G296" s="41">
        <v>13.95</v>
      </c>
      <c r="H296" s="43">
        <v>6</v>
      </c>
      <c r="I296" s="16">
        <v>4.0000000000000001E-3</v>
      </c>
      <c r="J296" s="18" t="s">
        <v>68</v>
      </c>
      <c r="K296" s="21" t="s">
        <v>382</v>
      </c>
    </row>
    <row r="297" spans="1:11" x14ac:dyDescent="0.2">
      <c r="A297" s="5" t="s">
        <v>383</v>
      </c>
      <c r="B297" s="298">
        <v>367</v>
      </c>
      <c r="C297" s="7">
        <v>8</v>
      </c>
      <c r="D297" s="7"/>
      <c r="E297" s="14" t="s">
        <v>381</v>
      </c>
      <c r="F297" s="15">
        <v>4017505206390</v>
      </c>
      <c r="G297" s="41">
        <v>20.95</v>
      </c>
      <c r="H297" s="43">
        <v>6</v>
      </c>
      <c r="I297" s="16">
        <v>5.0000000000000001E-3</v>
      </c>
      <c r="J297" s="18" t="s">
        <v>68</v>
      </c>
      <c r="K297" s="5"/>
    </row>
    <row r="298" spans="1:11" x14ac:dyDescent="0.2">
      <c r="A298" s="5" t="s">
        <v>384</v>
      </c>
      <c r="B298" s="298">
        <v>367</v>
      </c>
      <c r="C298" s="7">
        <v>12</v>
      </c>
      <c r="D298" s="7"/>
      <c r="E298" s="14" t="s">
        <v>381</v>
      </c>
      <c r="F298" s="15">
        <v>4017505206406</v>
      </c>
      <c r="G298" s="41">
        <v>26.5</v>
      </c>
      <c r="H298" s="43">
        <v>3</v>
      </c>
      <c r="I298" s="16">
        <v>8.0000000000000002E-3</v>
      </c>
      <c r="J298" s="18" t="s">
        <v>68</v>
      </c>
      <c r="K298" s="5"/>
    </row>
    <row r="299" spans="1:11" x14ac:dyDescent="0.2">
      <c r="A299" s="5"/>
      <c r="B299" s="298"/>
      <c r="C299" s="7"/>
      <c r="D299" s="7"/>
      <c r="E299" s="14"/>
      <c r="F299" s="15"/>
      <c r="G299" s="41" t="s">
        <v>2759</v>
      </c>
      <c r="H299" s="7"/>
      <c r="I299" s="16"/>
      <c r="J299" s="18"/>
      <c r="K299" s="5"/>
    </row>
    <row r="300" spans="1:11" x14ac:dyDescent="0.2">
      <c r="A300" s="5" t="s">
        <v>385</v>
      </c>
      <c r="B300" s="298">
        <v>373</v>
      </c>
      <c r="C300" s="7">
        <v>0</v>
      </c>
      <c r="D300" s="7"/>
      <c r="E300" s="14" t="s">
        <v>386</v>
      </c>
      <c r="F300" s="15">
        <v>4017505016579</v>
      </c>
      <c r="G300" s="41">
        <v>4.8</v>
      </c>
      <c r="H300" s="43">
        <v>12</v>
      </c>
      <c r="I300" s="16">
        <v>3.0000000000000001E-3</v>
      </c>
      <c r="J300" s="18" t="s">
        <v>68</v>
      </c>
      <c r="K300" s="21" t="s">
        <v>387</v>
      </c>
    </row>
    <row r="301" spans="1:11" x14ac:dyDescent="0.2">
      <c r="A301" s="5" t="s">
        <v>388</v>
      </c>
      <c r="B301" s="298">
        <v>373</v>
      </c>
      <c r="C301" s="7">
        <v>2</v>
      </c>
      <c r="D301" s="7"/>
      <c r="E301" s="14" t="s">
        <v>386</v>
      </c>
      <c r="F301" s="15">
        <v>4017505016586</v>
      </c>
      <c r="G301" s="41">
        <v>4.8</v>
      </c>
      <c r="H301" s="43">
        <v>12</v>
      </c>
      <c r="I301" s="16">
        <v>3.0000000000000001E-3</v>
      </c>
      <c r="J301" s="18" t="s">
        <v>68</v>
      </c>
      <c r="K301" s="5"/>
    </row>
    <row r="302" spans="1:11" x14ac:dyDescent="0.2">
      <c r="A302" s="5" t="s">
        <v>389</v>
      </c>
      <c r="B302" s="298">
        <v>373</v>
      </c>
      <c r="C302" s="7">
        <v>4</v>
      </c>
      <c r="D302" s="7"/>
      <c r="E302" s="14" t="s">
        <v>386</v>
      </c>
      <c r="F302" s="15">
        <v>4017505016609</v>
      </c>
      <c r="G302" s="41">
        <v>5.75</v>
      </c>
      <c r="H302" s="43">
        <v>12</v>
      </c>
      <c r="I302" s="16">
        <v>4.0000000000000001E-3</v>
      </c>
      <c r="J302" s="18" t="s">
        <v>68</v>
      </c>
      <c r="K302" s="5"/>
    </row>
    <row r="303" spans="1:11" x14ac:dyDescent="0.2">
      <c r="A303" s="5" t="s">
        <v>390</v>
      </c>
      <c r="B303" s="298">
        <v>373</v>
      </c>
      <c r="C303" s="7">
        <v>6</v>
      </c>
      <c r="D303" s="7"/>
      <c r="E303" s="14" t="s">
        <v>386</v>
      </c>
      <c r="F303" s="15">
        <v>4017505016623</v>
      </c>
      <c r="G303" s="41">
        <v>5.95</v>
      </c>
      <c r="H303" s="43">
        <v>12</v>
      </c>
      <c r="I303" s="16">
        <v>5.0000000000000001E-3</v>
      </c>
      <c r="J303" s="18" t="s">
        <v>68</v>
      </c>
      <c r="K303" s="5"/>
    </row>
    <row r="304" spans="1:11" x14ac:dyDescent="0.2">
      <c r="A304" s="5" t="s">
        <v>391</v>
      </c>
      <c r="B304" s="298">
        <v>373</v>
      </c>
      <c r="C304" s="7">
        <v>8</v>
      </c>
      <c r="D304" s="7"/>
      <c r="E304" s="14" t="s">
        <v>386</v>
      </c>
      <c r="F304" s="15">
        <v>4017505016630</v>
      </c>
      <c r="G304" s="41">
        <v>6.95</v>
      </c>
      <c r="H304" s="43">
        <v>12</v>
      </c>
      <c r="I304" s="16">
        <v>6.0000000000000001E-3</v>
      </c>
      <c r="J304" s="18" t="s">
        <v>68</v>
      </c>
      <c r="K304" s="5"/>
    </row>
    <row r="305" spans="1:11" x14ac:dyDescent="0.2">
      <c r="A305" s="5" t="s">
        <v>392</v>
      </c>
      <c r="B305" s="298">
        <v>373</v>
      </c>
      <c r="C305" s="7">
        <v>10</v>
      </c>
      <c r="D305" s="7"/>
      <c r="E305" s="14" t="s">
        <v>386</v>
      </c>
      <c r="F305" s="15">
        <v>4017505016647</v>
      </c>
      <c r="G305" s="41">
        <v>10.75</v>
      </c>
      <c r="H305" s="43">
        <v>6</v>
      </c>
      <c r="I305" s="16">
        <v>7.0000000000000001E-3</v>
      </c>
      <c r="J305" s="18" t="s">
        <v>68</v>
      </c>
      <c r="K305" s="5"/>
    </row>
    <row r="306" spans="1:11" x14ac:dyDescent="0.2">
      <c r="A306" s="5" t="s">
        <v>393</v>
      </c>
      <c r="B306" s="298">
        <v>373</v>
      </c>
      <c r="C306" s="7">
        <v>12</v>
      </c>
      <c r="D306" s="7"/>
      <c r="E306" s="14" t="s">
        <v>386</v>
      </c>
      <c r="F306" s="15">
        <v>4017505016654</v>
      </c>
      <c r="G306" s="41">
        <v>11.95</v>
      </c>
      <c r="H306" s="43">
        <v>6</v>
      </c>
      <c r="I306" s="16">
        <v>8.0000000000000002E-3</v>
      </c>
      <c r="J306" s="18" t="s">
        <v>68</v>
      </c>
      <c r="K306" s="5"/>
    </row>
    <row r="307" spans="1:11" x14ac:dyDescent="0.2">
      <c r="A307" s="5"/>
      <c r="B307" s="298"/>
      <c r="C307" s="7"/>
      <c r="D307" s="7"/>
      <c r="E307" s="14"/>
      <c r="F307" s="15"/>
      <c r="G307" s="41" t="s">
        <v>2759</v>
      </c>
      <c r="H307" s="43"/>
      <c r="I307" s="16"/>
      <c r="J307" s="18"/>
      <c r="K307" s="5"/>
    </row>
    <row r="308" spans="1:11" x14ac:dyDescent="0.2">
      <c r="A308" s="5" t="s">
        <v>394</v>
      </c>
      <c r="B308" s="298">
        <v>374</v>
      </c>
      <c r="C308" s="7">
        <v>2</v>
      </c>
      <c r="D308" s="7"/>
      <c r="E308" s="14" t="s">
        <v>395</v>
      </c>
      <c r="F308" s="15">
        <v>4017505016678</v>
      </c>
      <c r="G308" s="41">
        <v>4.8</v>
      </c>
      <c r="H308" s="43">
        <v>12</v>
      </c>
      <c r="I308" s="16">
        <v>3.0000000000000001E-3</v>
      </c>
      <c r="J308" s="18" t="s">
        <v>68</v>
      </c>
      <c r="K308" s="21" t="s">
        <v>396</v>
      </c>
    </row>
    <row r="309" spans="1:11" x14ac:dyDescent="0.2">
      <c r="A309" s="5" t="s">
        <v>397</v>
      </c>
      <c r="B309" s="298">
        <v>374</v>
      </c>
      <c r="C309" s="7">
        <v>4</v>
      </c>
      <c r="D309" s="7"/>
      <c r="E309" s="14" t="s">
        <v>395</v>
      </c>
      <c r="F309" s="15">
        <v>4017505016685</v>
      </c>
      <c r="G309" s="41">
        <v>5.75</v>
      </c>
      <c r="H309" s="43">
        <v>12</v>
      </c>
      <c r="I309" s="16">
        <v>3.0000000000000001E-3</v>
      </c>
      <c r="J309" s="18" t="s">
        <v>68</v>
      </c>
      <c r="K309" s="5"/>
    </row>
    <row r="310" spans="1:11" x14ac:dyDescent="0.2">
      <c r="A310" s="5" t="s">
        <v>398</v>
      </c>
      <c r="B310" s="298">
        <v>374</v>
      </c>
      <c r="C310" s="7">
        <v>6</v>
      </c>
      <c r="D310" s="7"/>
      <c r="E310" s="14" t="s">
        <v>395</v>
      </c>
      <c r="F310" s="15">
        <v>4017505016692</v>
      </c>
      <c r="G310" s="41">
        <v>5.95</v>
      </c>
      <c r="H310" s="43">
        <v>12</v>
      </c>
      <c r="I310" s="16">
        <v>5.0000000000000001E-3</v>
      </c>
      <c r="J310" s="18" t="s">
        <v>68</v>
      </c>
      <c r="K310" s="5"/>
    </row>
    <row r="311" spans="1:11" x14ac:dyDescent="0.2">
      <c r="A311" s="5" t="s">
        <v>399</v>
      </c>
      <c r="B311" s="298">
        <v>374</v>
      </c>
      <c r="C311" s="7">
        <v>8</v>
      </c>
      <c r="D311" s="7"/>
      <c r="E311" s="14" t="s">
        <v>395</v>
      </c>
      <c r="F311" s="15">
        <v>4017505016708</v>
      </c>
      <c r="G311" s="41">
        <v>6.95</v>
      </c>
      <c r="H311" s="43">
        <v>12</v>
      </c>
      <c r="I311" s="16">
        <v>5.0000000000000001E-3</v>
      </c>
      <c r="J311" s="18" t="s">
        <v>68</v>
      </c>
      <c r="K311" s="5"/>
    </row>
    <row r="312" spans="1:11" x14ac:dyDescent="0.2">
      <c r="A312" s="5" t="s">
        <v>400</v>
      </c>
      <c r="B312" s="298">
        <v>374</v>
      </c>
      <c r="C312" s="7">
        <v>10</v>
      </c>
      <c r="D312" s="7"/>
      <c r="E312" s="14" t="s">
        <v>395</v>
      </c>
      <c r="F312" s="15">
        <v>4017505016715</v>
      </c>
      <c r="G312" s="41">
        <v>8.25</v>
      </c>
      <c r="H312" s="43">
        <v>12</v>
      </c>
      <c r="I312" s="16">
        <v>6.0000000000000001E-3</v>
      </c>
      <c r="J312" s="18" t="s">
        <v>68</v>
      </c>
      <c r="K312" s="5"/>
    </row>
    <row r="313" spans="1:11" x14ac:dyDescent="0.2">
      <c r="A313" s="5" t="s">
        <v>401</v>
      </c>
      <c r="B313" s="298">
        <v>374</v>
      </c>
      <c r="C313" s="7">
        <v>12</v>
      </c>
      <c r="D313" s="7"/>
      <c r="E313" s="14" t="s">
        <v>395</v>
      </c>
      <c r="F313" s="15">
        <v>4017505016722</v>
      </c>
      <c r="G313" s="41">
        <v>10.75</v>
      </c>
      <c r="H313" s="43">
        <v>6</v>
      </c>
      <c r="I313" s="16">
        <v>7.0000000000000001E-3</v>
      </c>
      <c r="J313" s="18" t="s">
        <v>68</v>
      </c>
      <c r="K313" s="5"/>
    </row>
    <row r="314" spans="1:11" x14ac:dyDescent="0.2">
      <c r="A314" s="5" t="s">
        <v>402</v>
      </c>
      <c r="B314" s="298">
        <v>374</v>
      </c>
      <c r="C314" s="7">
        <v>16</v>
      </c>
      <c r="D314" s="7"/>
      <c r="E314" s="14" t="s">
        <v>395</v>
      </c>
      <c r="F314" s="15">
        <v>4017505016739</v>
      </c>
      <c r="G314" s="41">
        <v>14.950000000000001</v>
      </c>
      <c r="H314" s="43">
        <v>6</v>
      </c>
      <c r="I314" s="16">
        <v>0.01</v>
      </c>
      <c r="J314" s="18" t="s">
        <v>68</v>
      </c>
      <c r="K314" s="5"/>
    </row>
    <row r="315" spans="1:11" x14ac:dyDescent="0.2">
      <c r="A315" s="5" t="s">
        <v>403</v>
      </c>
      <c r="B315" s="298">
        <v>374</v>
      </c>
      <c r="C315" s="7">
        <v>20</v>
      </c>
      <c r="D315" s="7"/>
      <c r="E315" s="14" t="s">
        <v>395</v>
      </c>
      <c r="F315" s="15">
        <v>4017505016746</v>
      </c>
      <c r="G315" s="41">
        <v>17.95</v>
      </c>
      <c r="H315" s="7">
        <v>3</v>
      </c>
      <c r="I315" s="16">
        <v>1.2E-2</v>
      </c>
      <c r="J315" s="18" t="s">
        <v>68</v>
      </c>
      <c r="K315" s="5"/>
    </row>
    <row r="316" spans="1:11" x14ac:dyDescent="0.2">
      <c r="A316" s="5" t="s">
        <v>404</v>
      </c>
      <c r="B316" s="298">
        <v>374</v>
      </c>
      <c r="C316" s="7">
        <v>24</v>
      </c>
      <c r="D316" s="7"/>
      <c r="E316" s="14" t="s">
        <v>395</v>
      </c>
      <c r="F316" s="15">
        <v>4017505016753</v>
      </c>
      <c r="G316" s="41">
        <v>21.95</v>
      </c>
      <c r="H316" s="7">
        <v>3</v>
      </c>
      <c r="I316" s="16">
        <v>1.7000000000000001E-2</v>
      </c>
      <c r="J316" s="18" t="s">
        <v>68</v>
      </c>
      <c r="K316" s="5"/>
    </row>
    <row r="317" spans="1:11" x14ac:dyDescent="0.2">
      <c r="A317" s="5"/>
      <c r="B317" s="298"/>
      <c r="C317" s="7"/>
      <c r="D317" s="7"/>
      <c r="E317" s="14"/>
      <c r="F317" s="15"/>
      <c r="G317" s="41" t="s">
        <v>2759</v>
      </c>
      <c r="H317" s="7"/>
      <c r="I317" s="16"/>
      <c r="J317" s="18"/>
      <c r="K317" s="5"/>
    </row>
    <row r="318" spans="1:11" x14ac:dyDescent="0.2">
      <c r="A318" s="5" t="s">
        <v>405</v>
      </c>
      <c r="B318" s="298">
        <v>375</v>
      </c>
      <c r="C318" s="7">
        <v>4</v>
      </c>
      <c r="D318" s="7"/>
      <c r="E318" s="14" t="s">
        <v>406</v>
      </c>
      <c r="F318" s="15" t="s">
        <v>407</v>
      </c>
      <c r="G318" s="41">
        <v>8.4</v>
      </c>
      <c r="H318" s="7">
        <v>12</v>
      </c>
      <c r="I318" s="16">
        <v>4.0000000000000001E-3</v>
      </c>
      <c r="J318" s="18" t="s">
        <v>68</v>
      </c>
      <c r="K318" s="21" t="s">
        <v>408</v>
      </c>
    </row>
    <row r="319" spans="1:11" x14ac:dyDescent="0.2">
      <c r="A319" s="5" t="s">
        <v>409</v>
      </c>
      <c r="B319" s="298">
        <v>375</v>
      </c>
      <c r="C319" s="7">
        <v>6</v>
      </c>
      <c r="D319" s="7"/>
      <c r="E319" s="14" t="s">
        <v>406</v>
      </c>
      <c r="F319" s="15" t="s">
        <v>410</v>
      </c>
      <c r="G319" s="41">
        <v>9.5</v>
      </c>
      <c r="H319" s="7">
        <v>12</v>
      </c>
      <c r="I319" s="16">
        <v>5.0000000000000001E-3</v>
      </c>
      <c r="J319" s="18" t="s">
        <v>68</v>
      </c>
      <c r="K319" s="5"/>
    </row>
    <row r="320" spans="1:11" x14ac:dyDescent="0.2">
      <c r="A320" s="5" t="s">
        <v>411</v>
      </c>
      <c r="B320" s="298">
        <v>375</v>
      </c>
      <c r="C320" s="7">
        <v>8</v>
      </c>
      <c r="D320" s="7"/>
      <c r="E320" s="14" t="s">
        <v>406</v>
      </c>
      <c r="F320" s="15" t="s">
        <v>412</v>
      </c>
      <c r="G320" s="41">
        <v>10.75</v>
      </c>
      <c r="H320" s="7">
        <v>12</v>
      </c>
      <c r="I320" s="16">
        <v>5.0000000000000001E-3</v>
      </c>
      <c r="J320" s="18" t="s">
        <v>68</v>
      </c>
      <c r="K320" s="5"/>
    </row>
    <row r="321" spans="1:11" x14ac:dyDescent="0.2">
      <c r="A321" s="5" t="s">
        <v>413</v>
      </c>
      <c r="B321" s="298">
        <v>375</v>
      </c>
      <c r="C321" s="7">
        <v>10</v>
      </c>
      <c r="D321" s="7"/>
      <c r="E321" s="14" t="s">
        <v>406</v>
      </c>
      <c r="F321" s="15" t="s">
        <v>414</v>
      </c>
      <c r="G321" s="41">
        <v>12.95</v>
      </c>
      <c r="H321" s="7">
        <v>12</v>
      </c>
      <c r="I321" s="16">
        <v>7.0000000000000001E-3</v>
      </c>
      <c r="J321" s="18" t="s">
        <v>68</v>
      </c>
      <c r="K321" s="5"/>
    </row>
    <row r="322" spans="1:11" x14ac:dyDescent="0.2">
      <c r="A322" s="5" t="s">
        <v>415</v>
      </c>
      <c r="B322" s="298" t="s">
        <v>416</v>
      </c>
      <c r="C322" s="7">
        <v>12</v>
      </c>
      <c r="D322" s="7"/>
      <c r="E322" s="14" t="s">
        <v>406</v>
      </c>
      <c r="F322" s="15" t="s">
        <v>417</v>
      </c>
      <c r="G322" s="41">
        <v>14.950000000000001</v>
      </c>
      <c r="H322" s="7">
        <v>6</v>
      </c>
      <c r="I322" s="16">
        <v>7.0000000000000001E-3</v>
      </c>
      <c r="J322" s="18" t="s">
        <v>68</v>
      </c>
      <c r="K322" s="5"/>
    </row>
    <row r="323" spans="1:11" x14ac:dyDescent="0.2">
      <c r="A323" s="5" t="s">
        <v>418</v>
      </c>
      <c r="B323" s="298" t="s">
        <v>416</v>
      </c>
      <c r="C323" s="7">
        <v>16</v>
      </c>
      <c r="D323" s="7"/>
      <c r="E323" s="14" t="s">
        <v>406</v>
      </c>
      <c r="F323" s="15" t="s">
        <v>419</v>
      </c>
      <c r="G323" s="41">
        <v>20.95</v>
      </c>
      <c r="H323" s="7">
        <v>3</v>
      </c>
      <c r="I323" s="16">
        <v>0.01</v>
      </c>
      <c r="J323" s="18" t="s">
        <v>68</v>
      </c>
      <c r="K323" s="5"/>
    </row>
    <row r="324" spans="1:11" x14ac:dyDescent="0.2">
      <c r="A324" s="5" t="s">
        <v>420</v>
      </c>
      <c r="B324" s="298" t="s">
        <v>416</v>
      </c>
      <c r="C324" s="7">
        <v>20</v>
      </c>
      <c r="D324" s="7"/>
      <c r="E324" s="14" t="s">
        <v>406</v>
      </c>
      <c r="F324" s="15" t="s">
        <v>421</v>
      </c>
      <c r="G324" s="41">
        <v>29.95</v>
      </c>
      <c r="H324" s="7">
        <v>3</v>
      </c>
      <c r="I324" s="16">
        <v>1.2E-2</v>
      </c>
      <c r="J324" s="18" t="s">
        <v>68</v>
      </c>
      <c r="K324" s="5"/>
    </row>
    <row r="325" spans="1:11" x14ac:dyDescent="0.2">
      <c r="A325" s="5"/>
      <c r="B325" s="298"/>
      <c r="C325" s="7"/>
      <c r="D325" s="7"/>
      <c r="E325" s="14"/>
      <c r="F325" s="15"/>
      <c r="G325" s="41" t="s">
        <v>2759</v>
      </c>
      <c r="H325" s="7"/>
      <c r="I325" s="16"/>
      <c r="J325" s="18"/>
      <c r="K325" s="5"/>
    </row>
    <row r="326" spans="1:11" x14ac:dyDescent="0.2">
      <c r="A326" s="5" t="s">
        <v>422</v>
      </c>
      <c r="B326" s="298">
        <v>379</v>
      </c>
      <c r="C326" s="7">
        <v>2</v>
      </c>
      <c r="D326" s="7"/>
      <c r="E326" s="14" t="s">
        <v>423</v>
      </c>
      <c r="F326" s="15">
        <v>4017505219475</v>
      </c>
      <c r="G326" s="41">
        <v>4.95</v>
      </c>
      <c r="H326" s="7">
        <v>12</v>
      </c>
      <c r="I326" s="16">
        <v>3.0000000000000001E-3</v>
      </c>
      <c r="J326" s="18" t="s">
        <v>68</v>
      </c>
      <c r="K326" s="21" t="s">
        <v>424</v>
      </c>
    </row>
    <row r="327" spans="1:11" x14ac:dyDescent="0.2">
      <c r="A327" s="5" t="s">
        <v>425</v>
      </c>
      <c r="B327" s="298">
        <v>379</v>
      </c>
      <c r="C327" s="7">
        <v>4</v>
      </c>
      <c r="D327" s="7"/>
      <c r="E327" s="14" t="s">
        <v>423</v>
      </c>
      <c r="F327" s="15">
        <v>4017505219482</v>
      </c>
      <c r="G327" s="41">
        <v>5.5</v>
      </c>
      <c r="H327" s="7">
        <v>12</v>
      </c>
      <c r="I327" s="16">
        <v>4.0000000000000001E-3</v>
      </c>
      <c r="J327" s="18" t="s">
        <v>68</v>
      </c>
      <c r="K327" s="5"/>
    </row>
    <row r="328" spans="1:11" x14ac:dyDescent="0.2">
      <c r="A328" s="5" t="s">
        <v>426</v>
      </c>
      <c r="B328" s="298">
        <v>379</v>
      </c>
      <c r="C328" s="7">
        <v>6</v>
      </c>
      <c r="D328" s="7"/>
      <c r="E328" s="14" t="s">
        <v>423</v>
      </c>
      <c r="F328" s="15">
        <v>4017505219499</v>
      </c>
      <c r="G328" s="41">
        <v>5.75</v>
      </c>
      <c r="H328" s="7">
        <v>12</v>
      </c>
      <c r="I328" s="16">
        <v>5.0000000000000001E-3</v>
      </c>
      <c r="J328" s="18" t="s">
        <v>68</v>
      </c>
      <c r="K328" s="5"/>
    </row>
    <row r="329" spans="1:11" x14ac:dyDescent="0.2">
      <c r="A329" s="5" t="s">
        <v>427</v>
      </c>
      <c r="B329" s="298">
        <v>379</v>
      </c>
      <c r="C329" s="7">
        <v>8</v>
      </c>
      <c r="D329" s="7"/>
      <c r="E329" s="14" t="s">
        <v>423</v>
      </c>
      <c r="F329" s="15">
        <v>4017505219505</v>
      </c>
      <c r="G329" s="41">
        <v>5.95</v>
      </c>
      <c r="H329" s="7">
        <v>12</v>
      </c>
      <c r="I329" s="16">
        <v>6.0000000000000001E-3</v>
      </c>
      <c r="J329" s="18" t="s">
        <v>68</v>
      </c>
      <c r="K329" s="5"/>
    </row>
    <row r="330" spans="1:11" x14ac:dyDescent="0.2">
      <c r="A330" s="5" t="s">
        <v>428</v>
      </c>
      <c r="B330" s="298">
        <v>379</v>
      </c>
      <c r="C330" s="7">
        <v>10</v>
      </c>
      <c r="D330" s="7"/>
      <c r="E330" s="14" t="s">
        <v>423</v>
      </c>
      <c r="F330" s="15">
        <v>4017505219512</v>
      </c>
      <c r="G330" s="41">
        <v>6.5</v>
      </c>
      <c r="H330" s="7">
        <v>12</v>
      </c>
      <c r="I330" s="16">
        <v>7.0000000000000001E-3</v>
      </c>
      <c r="J330" s="18" t="s">
        <v>68</v>
      </c>
      <c r="K330" s="5"/>
    </row>
    <row r="331" spans="1:11" x14ac:dyDescent="0.2">
      <c r="A331" s="5" t="s">
        <v>429</v>
      </c>
      <c r="B331" s="298">
        <v>379</v>
      </c>
      <c r="C331" s="7">
        <v>12</v>
      </c>
      <c r="D331" s="7"/>
      <c r="E331" s="14" t="s">
        <v>423</v>
      </c>
      <c r="F331" s="15">
        <v>4017505219529</v>
      </c>
      <c r="G331" s="41">
        <v>6.95</v>
      </c>
      <c r="H331" s="7">
        <v>12</v>
      </c>
      <c r="I331" s="16">
        <v>8.0000000000000002E-3</v>
      </c>
      <c r="J331" s="18" t="s">
        <v>68</v>
      </c>
      <c r="K331" s="5"/>
    </row>
    <row r="332" spans="1:11" x14ac:dyDescent="0.2">
      <c r="A332" s="5" t="s">
        <v>430</v>
      </c>
      <c r="B332" s="298">
        <v>379</v>
      </c>
      <c r="C332" s="7">
        <v>16</v>
      </c>
      <c r="D332" s="7"/>
      <c r="E332" s="14" t="s">
        <v>423</v>
      </c>
      <c r="F332" s="15">
        <v>4017505219536</v>
      </c>
      <c r="G332" s="41">
        <v>7.95</v>
      </c>
      <c r="H332" s="7">
        <v>12</v>
      </c>
      <c r="I332" s="16">
        <v>0.01</v>
      </c>
      <c r="J332" s="18" t="s">
        <v>68</v>
      </c>
      <c r="K332" s="5"/>
    </row>
    <row r="333" spans="1:11" x14ac:dyDescent="0.2">
      <c r="A333" s="5" t="s">
        <v>431</v>
      </c>
      <c r="B333" s="298">
        <v>379</v>
      </c>
      <c r="C333" s="7">
        <v>20</v>
      </c>
      <c r="D333" s="7"/>
      <c r="E333" s="14" t="s">
        <v>423</v>
      </c>
      <c r="F333" s="15">
        <v>4017505219543</v>
      </c>
      <c r="G333" s="41">
        <v>8.9499999999999993</v>
      </c>
      <c r="H333" s="7">
        <v>6</v>
      </c>
      <c r="I333" s="16">
        <v>1.0999999999999999E-2</v>
      </c>
      <c r="J333" s="18" t="s">
        <v>68</v>
      </c>
      <c r="K333" s="5"/>
    </row>
    <row r="334" spans="1:11" x14ac:dyDescent="0.2">
      <c r="A334" s="5" t="s">
        <v>432</v>
      </c>
      <c r="B334" s="298">
        <v>379</v>
      </c>
      <c r="C334" s="7">
        <v>24</v>
      </c>
      <c r="D334" s="7"/>
      <c r="E334" s="14" t="s">
        <v>423</v>
      </c>
      <c r="F334" s="15">
        <v>4017505219567</v>
      </c>
      <c r="G334" s="41">
        <v>15.5</v>
      </c>
      <c r="H334" s="7">
        <v>6</v>
      </c>
      <c r="I334" s="16">
        <v>1.7000000000000001E-2</v>
      </c>
      <c r="J334" s="18" t="s">
        <v>68</v>
      </c>
      <c r="K334" s="5"/>
    </row>
    <row r="335" spans="1:11" x14ac:dyDescent="0.2">
      <c r="A335" s="5"/>
      <c r="B335" s="298"/>
      <c r="C335" s="7"/>
      <c r="D335" s="7"/>
      <c r="E335" s="14"/>
      <c r="F335" s="15"/>
      <c r="G335" s="41" t="s">
        <v>2759</v>
      </c>
      <c r="H335" s="7"/>
      <c r="I335" s="16"/>
      <c r="J335" s="18"/>
      <c r="K335" s="5"/>
    </row>
    <row r="336" spans="1:11" x14ac:dyDescent="0.2">
      <c r="A336" s="5" t="s">
        <v>433</v>
      </c>
      <c r="B336" s="298">
        <v>393</v>
      </c>
      <c r="C336" s="7">
        <v>-5</v>
      </c>
      <c r="D336" s="7"/>
      <c r="E336" s="14" t="s">
        <v>434</v>
      </c>
      <c r="F336" s="15">
        <v>4017505210021</v>
      </c>
      <c r="G336" s="41">
        <v>5.95</v>
      </c>
      <c r="H336" s="7">
        <v>12</v>
      </c>
      <c r="I336" s="16">
        <v>3.0000000000000001E-3</v>
      </c>
      <c r="J336" s="18" t="s">
        <v>68</v>
      </c>
      <c r="K336" s="21" t="s">
        <v>435</v>
      </c>
    </row>
    <row r="337" spans="1:11" x14ac:dyDescent="0.2">
      <c r="A337" s="5" t="s">
        <v>436</v>
      </c>
      <c r="B337" s="298">
        <v>393</v>
      </c>
      <c r="C337" s="7">
        <v>-3</v>
      </c>
      <c r="D337" s="7"/>
      <c r="E337" s="14" t="s">
        <v>434</v>
      </c>
      <c r="F337" s="15">
        <v>4017505210038</v>
      </c>
      <c r="G337" s="41">
        <v>6.25</v>
      </c>
      <c r="H337" s="7">
        <v>12</v>
      </c>
      <c r="I337" s="16">
        <v>3.0000000000000001E-3</v>
      </c>
      <c r="J337" s="18" t="s">
        <v>68</v>
      </c>
      <c r="K337" s="5"/>
    </row>
    <row r="338" spans="1:11" x14ac:dyDescent="0.2">
      <c r="A338" s="5" t="s">
        <v>437</v>
      </c>
      <c r="B338" s="298">
        <v>393</v>
      </c>
      <c r="C338" s="7">
        <v>0</v>
      </c>
      <c r="D338" s="7"/>
      <c r="E338" s="14" t="s">
        <v>434</v>
      </c>
      <c r="F338" s="15">
        <v>4017505207656</v>
      </c>
      <c r="G338" s="41">
        <v>6.5</v>
      </c>
      <c r="H338" s="7">
        <v>12</v>
      </c>
      <c r="I338" s="16">
        <v>3.0000000000000001E-3</v>
      </c>
      <c r="J338" s="18" t="s">
        <v>68</v>
      </c>
      <c r="K338" s="5"/>
    </row>
    <row r="339" spans="1:11" x14ac:dyDescent="0.2">
      <c r="A339" s="5" t="s">
        <v>438</v>
      </c>
      <c r="B339" s="298">
        <v>393</v>
      </c>
      <c r="C339" s="7">
        <v>2</v>
      </c>
      <c r="D339" s="7"/>
      <c r="E339" s="14" t="s">
        <v>434</v>
      </c>
      <c r="F339" s="15">
        <v>4017505207663</v>
      </c>
      <c r="G339" s="41">
        <v>6.75</v>
      </c>
      <c r="H339" s="7">
        <v>12</v>
      </c>
      <c r="I339" s="16">
        <v>3.0000000000000001E-3</v>
      </c>
      <c r="J339" s="18" t="s">
        <v>68</v>
      </c>
      <c r="K339" s="5"/>
    </row>
    <row r="340" spans="1:11" x14ac:dyDescent="0.2">
      <c r="A340" s="5" t="s">
        <v>439</v>
      </c>
      <c r="B340" s="298">
        <v>393</v>
      </c>
      <c r="C340" s="7">
        <v>4</v>
      </c>
      <c r="D340" s="7"/>
      <c r="E340" s="14" t="s">
        <v>434</v>
      </c>
      <c r="F340" s="15">
        <v>4017505207670</v>
      </c>
      <c r="G340" s="41">
        <v>6.95</v>
      </c>
      <c r="H340" s="7">
        <v>12</v>
      </c>
      <c r="I340" s="16">
        <v>4.0000000000000001E-3</v>
      </c>
      <c r="J340" s="18" t="s">
        <v>68</v>
      </c>
      <c r="K340" s="5"/>
    </row>
    <row r="341" spans="1:11" x14ac:dyDescent="0.2">
      <c r="A341" s="5" t="s">
        <v>440</v>
      </c>
      <c r="B341" s="298">
        <v>393</v>
      </c>
      <c r="C341" s="7">
        <v>6</v>
      </c>
      <c r="D341" s="7"/>
      <c r="E341" s="14" t="s">
        <v>434</v>
      </c>
      <c r="F341" s="15">
        <v>4017505207687</v>
      </c>
      <c r="G341" s="41">
        <v>8.5</v>
      </c>
      <c r="H341" s="7">
        <v>12</v>
      </c>
      <c r="I341" s="16">
        <v>5.0000000000000001E-3</v>
      </c>
      <c r="J341" s="18" t="s">
        <v>68</v>
      </c>
      <c r="K341" s="5"/>
    </row>
    <row r="342" spans="1:11" x14ac:dyDescent="0.2">
      <c r="A342" s="5" t="s">
        <v>441</v>
      </c>
      <c r="B342" s="298">
        <v>393</v>
      </c>
      <c r="C342" s="7">
        <v>8</v>
      </c>
      <c r="D342" s="7"/>
      <c r="E342" s="14" t="s">
        <v>434</v>
      </c>
      <c r="F342" s="15">
        <v>4017505207694</v>
      </c>
      <c r="G342" s="41">
        <v>10.95</v>
      </c>
      <c r="H342" s="7">
        <v>12</v>
      </c>
      <c r="I342" s="16">
        <v>6.0000000000000001E-3</v>
      </c>
      <c r="J342" s="18" t="s">
        <v>68</v>
      </c>
      <c r="K342" s="5"/>
    </row>
    <row r="343" spans="1:11" x14ac:dyDescent="0.2">
      <c r="A343" s="5" t="s">
        <v>442</v>
      </c>
      <c r="B343" s="298">
        <v>393</v>
      </c>
      <c r="C343" s="7">
        <v>10</v>
      </c>
      <c r="D343" s="7"/>
      <c r="E343" s="14" t="s">
        <v>434</v>
      </c>
      <c r="F343" s="15">
        <v>4017505207700</v>
      </c>
      <c r="G343" s="41">
        <v>12.95</v>
      </c>
      <c r="H343" s="7">
        <v>6</v>
      </c>
      <c r="I343" s="16">
        <v>7.0000000000000001E-3</v>
      </c>
      <c r="J343" s="18" t="s">
        <v>68</v>
      </c>
      <c r="K343" s="5"/>
    </row>
    <row r="344" spans="1:11" x14ac:dyDescent="0.2">
      <c r="A344" s="5" t="s">
        <v>443</v>
      </c>
      <c r="B344" s="298">
        <v>393</v>
      </c>
      <c r="C344" s="7">
        <v>12</v>
      </c>
      <c r="D344" s="7"/>
      <c r="E344" s="14" t="s">
        <v>434</v>
      </c>
      <c r="F344" s="15">
        <v>4017505207717</v>
      </c>
      <c r="G344" s="41">
        <v>14.95</v>
      </c>
      <c r="H344" s="7">
        <v>6</v>
      </c>
      <c r="I344" s="16">
        <v>8.0000000000000002E-3</v>
      </c>
      <c r="J344" s="18" t="s">
        <v>68</v>
      </c>
      <c r="K344" s="5"/>
    </row>
    <row r="345" spans="1:11" x14ac:dyDescent="0.2">
      <c r="A345" s="5"/>
      <c r="B345" s="298"/>
      <c r="C345" s="7"/>
      <c r="D345" s="7"/>
      <c r="E345" s="14"/>
      <c r="F345" s="15"/>
      <c r="G345" s="41" t="s">
        <v>2759</v>
      </c>
      <c r="H345" s="7"/>
      <c r="I345" s="16"/>
      <c r="J345" s="18"/>
      <c r="K345" s="5"/>
    </row>
    <row r="346" spans="1:11" x14ac:dyDescent="0.2">
      <c r="A346" s="5" t="s">
        <v>444</v>
      </c>
      <c r="B346" s="298">
        <v>394</v>
      </c>
      <c r="C346" s="7">
        <v>2</v>
      </c>
      <c r="D346" s="7"/>
      <c r="E346" s="14" t="s">
        <v>445</v>
      </c>
      <c r="F346" s="15">
        <v>4017505207755</v>
      </c>
      <c r="G346" s="41">
        <v>5.95</v>
      </c>
      <c r="H346" s="7">
        <v>12</v>
      </c>
      <c r="I346" s="16">
        <v>3.0000000000000001E-3</v>
      </c>
      <c r="J346" s="18" t="s">
        <v>68</v>
      </c>
      <c r="K346" s="21" t="s">
        <v>446</v>
      </c>
    </row>
    <row r="347" spans="1:11" x14ac:dyDescent="0.2">
      <c r="A347" s="5" t="s">
        <v>447</v>
      </c>
      <c r="B347" s="298">
        <v>394</v>
      </c>
      <c r="C347" s="7">
        <v>4</v>
      </c>
      <c r="D347" s="7"/>
      <c r="E347" s="14" t="s">
        <v>445</v>
      </c>
      <c r="F347" s="15">
        <v>4017505207762</v>
      </c>
      <c r="G347" s="41">
        <v>6.95</v>
      </c>
      <c r="H347" s="7">
        <v>12</v>
      </c>
      <c r="I347" s="16">
        <v>4.0000000000000001E-3</v>
      </c>
      <c r="J347" s="18" t="s">
        <v>68</v>
      </c>
      <c r="K347" s="5"/>
    </row>
    <row r="348" spans="1:11" x14ac:dyDescent="0.2">
      <c r="A348" s="5" t="s">
        <v>448</v>
      </c>
      <c r="B348" s="298">
        <v>394</v>
      </c>
      <c r="C348" s="7">
        <v>6</v>
      </c>
      <c r="D348" s="7"/>
      <c r="E348" s="14" t="s">
        <v>445</v>
      </c>
      <c r="F348" s="15">
        <v>4017505207779</v>
      </c>
      <c r="G348" s="41">
        <v>8.5</v>
      </c>
      <c r="H348" s="7">
        <v>12</v>
      </c>
      <c r="I348" s="16">
        <v>5.0000000000000001E-3</v>
      </c>
      <c r="J348" s="18" t="s">
        <v>68</v>
      </c>
      <c r="K348" s="5"/>
    </row>
    <row r="349" spans="1:11" x14ac:dyDescent="0.2">
      <c r="A349" s="5" t="s">
        <v>449</v>
      </c>
      <c r="B349" s="298">
        <v>394</v>
      </c>
      <c r="C349" s="7">
        <v>8</v>
      </c>
      <c r="D349" s="7"/>
      <c r="E349" s="14" t="s">
        <v>445</v>
      </c>
      <c r="F349" s="15">
        <v>4017505207786</v>
      </c>
      <c r="G349" s="41">
        <v>9.9499999999999993</v>
      </c>
      <c r="H349" s="7">
        <v>12</v>
      </c>
      <c r="I349" s="16">
        <v>5.0000000000000001E-3</v>
      </c>
      <c r="J349" s="18" t="s">
        <v>68</v>
      </c>
      <c r="K349" s="5"/>
    </row>
    <row r="350" spans="1:11" x14ac:dyDescent="0.2">
      <c r="A350" s="5" t="s">
        <v>450</v>
      </c>
      <c r="B350" s="298">
        <v>394</v>
      </c>
      <c r="C350" s="7">
        <v>10</v>
      </c>
      <c r="D350" s="7"/>
      <c r="E350" s="14" t="s">
        <v>445</v>
      </c>
      <c r="F350" s="15">
        <v>4017505207793</v>
      </c>
      <c r="G350" s="41">
        <v>10.95</v>
      </c>
      <c r="H350" s="7">
        <v>12</v>
      </c>
      <c r="I350" s="16">
        <v>7.0000000000000001E-3</v>
      </c>
      <c r="J350" s="18" t="s">
        <v>68</v>
      </c>
      <c r="K350" s="5"/>
    </row>
    <row r="351" spans="1:11" x14ac:dyDescent="0.2">
      <c r="A351" s="5" t="s">
        <v>451</v>
      </c>
      <c r="B351" s="298">
        <v>394</v>
      </c>
      <c r="C351" s="7">
        <v>12</v>
      </c>
      <c r="D351" s="7"/>
      <c r="E351" s="14" t="s">
        <v>445</v>
      </c>
      <c r="F351" s="15">
        <v>4017505207809</v>
      </c>
      <c r="G351" s="41">
        <v>12.95</v>
      </c>
      <c r="H351" s="7">
        <v>6</v>
      </c>
      <c r="I351" s="16">
        <v>8.0000000000000002E-3</v>
      </c>
      <c r="J351" s="18" t="s">
        <v>68</v>
      </c>
      <c r="K351" s="5"/>
    </row>
    <row r="352" spans="1:11" x14ac:dyDescent="0.2">
      <c r="A352" s="5" t="s">
        <v>452</v>
      </c>
      <c r="B352" s="298">
        <v>394</v>
      </c>
      <c r="C352" s="7">
        <v>16</v>
      </c>
      <c r="D352" s="7"/>
      <c r="E352" s="14" t="s">
        <v>445</v>
      </c>
      <c r="F352" s="15">
        <v>4017505207823</v>
      </c>
      <c r="G352" s="41">
        <v>16.95</v>
      </c>
      <c r="H352" s="7">
        <v>6</v>
      </c>
      <c r="I352" s="16">
        <v>0.01</v>
      </c>
      <c r="J352" s="18" t="s">
        <v>68</v>
      </c>
      <c r="K352" s="5"/>
    </row>
    <row r="353" spans="1:11" x14ac:dyDescent="0.2">
      <c r="A353" s="5"/>
      <c r="B353" s="298"/>
      <c r="C353" s="7"/>
      <c r="D353" s="7"/>
      <c r="E353" s="14"/>
      <c r="F353" s="15"/>
      <c r="G353" s="41" t="s">
        <v>2759</v>
      </c>
      <c r="H353" s="7"/>
      <c r="I353" s="16"/>
      <c r="J353" s="18"/>
      <c r="K353" s="5"/>
    </row>
    <row r="354" spans="1:11" x14ac:dyDescent="0.2">
      <c r="A354" s="5" t="s">
        <v>453</v>
      </c>
      <c r="B354" s="298">
        <v>400</v>
      </c>
      <c r="C354" s="7">
        <v>1</v>
      </c>
      <c r="D354" s="7"/>
      <c r="E354" s="14" t="s">
        <v>454</v>
      </c>
      <c r="F354" s="15">
        <v>4017505016920</v>
      </c>
      <c r="G354" s="41">
        <v>19.95</v>
      </c>
      <c r="H354" s="7">
        <v>2</v>
      </c>
      <c r="I354" s="16">
        <v>4.0000000000000001E-3</v>
      </c>
      <c r="J354" s="18" t="s">
        <v>68</v>
      </c>
      <c r="K354" s="21" t="s">
        <v>455</v>
      </c>
    </row>
    <row r="355" spans="1:11" x14ac:dyDescent="0.2">
      <c r="A355" s="5" t="s">
        <v>456</v>
      </c>
      <c r="B355" s="298">
        <v>400</v>
      </c>
      <c r="C355" s="7">
        <v>3</v>
      </c>
      <c r="D355" s="7"/>
      <c r="E355" s="14" t="s">
        <v>454</v>
      </c>
      <c r="F355" s="15">
        <v>4017505016937</v>
      </c>
      <c r="G355" s="41">
        <v>22.95</v>
      </c>
      <c r="H355" s="7">
        <v>3</v>
      </c>
      <c r="I355" s="16">
        <v>4.0000000000000001E-3</v>
      </c>
      <c r="J355" s="18" t="s">
        <v>68</v>
      </c>
      <c r="K355" s="5"/>
    </row>
    <row r="356" spans="1:11" x14ac:dyDescent="0.2">
      <c r="A356" s="5"/>
      <c r="B356" s="298"/>
      <c r="C356" s="7"/>
      <c r="D356" s="7"/>
      <c r="E356" s="14"/>
      <c r="F356" s="15"/>
      <c r="G356" s="41" t="s">
        <v>2759</v>
      </c>
      <c r="H356" s="7"/>
      <c r="I356" s="16"/>
      <c r="J356" s="18"/>
      <c r="K356" s="5"/>
    </row>
    <row r="357" spans="1:11" x14ac:dyDescent="0.2">
      <c r="A357" s="5" t="s">
        <v>457</v>
      </c>
      <c r="B357" s="298">
        <v>403</v>
      </c>
      <c r="C357" s="7">
        <v>1</v>
      </c>
      <c r="D357" s="7"/>
      <c r="E357" s="14" t="s">
        <v>458</v>
      </c>
      <c r="F357" s="15">
        <v>4017505017262</v>
      </c>
      <c r="G357" s="41">
        <v>29.95</v>
      </c>
      <c r="H357" s="7">
        <v>1</v>
      </c>
      <c r="I357" s="16">
        <v>5.0000000000000001E-3</v>
      </c>
      <c r="J357" s="18" t="s">
        <v>178</v>
      </c>
      <c r="K357" s="21" t="s">
        <v>459</v>
      </c>
    </row>
    <row r="358" spans="1:11" x14ac:dyDescent="0.2">
      <c r="A358" s="5" t="s">
        <v>460</v>
      </c>
      <c r="B358" s="298">
        <v>403</v>
      </c>
      <c r="C358" s="7">
        <v>2</v>
      </c>
      <c r="D358" s="7"/>
      <c r="E358" s="14" t="s">
        <v>458</v>
      </c>
      <c r="F358" s="15">
        <v>4017505017279</v>
      </c>
      <c r="G358" s="41">
        <v>32.950000000000003</v>
      </c>
      <c r="H358" s="7">
        <v>1</v>
      </c>
      <c r="I358" s="16">
        <v>7.0000000000000001E-3</v>
      </c>
      <c r="J358" s="18" t="s">
        <v>178</v>
      </c>
      <c r="K358" s="5"/>
    </row>
    <row r="359" spans="1:11" x14ac:dyDescent="0.2">
      <c r="A359" s="5" t="s">
        <v>461</v>
      </c>
      <c r="B359" s="298">
        <v>403</v>
      </c>
      <c r="C359" s="7">
        <v>3</v>
      </c>
      <c r="D359" s="7"/>
      <c r="E359" s="14" t="s">
        <v>458</v>
      </c>
      <c r="F359" s="15">
        <v>4017505017286</v>
      </c>
      <c r="G359" s="41">
        <v>35.950000000000003</v>
      </c>
      <c r="H359" s="7">
        <v>1</v>
      </c>
      <c r="I359" s="16">
        <v>7.0000000000000001E-3</v>
      </c>
      <c r="J359" s="18" t="s">
        <v>178</v>
      </c>
      <c r="K359" s="5"/>
    </row>
    <row r="360" spans="1:11" x14ac:dyDescent="0.2">
      <c r="A360" s="5" t="s">
        <v>462</v>
      </c>
      <c r="B360" s="298">
        <v>403</v>
      </c>
      <c r="C360" s="7">
        <v>4</v>
      </c>
      <c r="D360" s="7"/>
      <c r="E360" s="14" t="s">
        <v>458</v>
      </c>
      <c r="F360" s="15">
        <v>4017505017293</v>
      </c>
      <c r="G360" s="41">
        <v>43.95</v>
      </c>
      <c r="H360" s="7">
        <v>1</v>
      </c>
      <c r="I360" s="16">
        <v>0.01</v>
      </c>
      <c r="J360" s="18" t="s">
        <v>178</v>
      </c>
      <c r="K360" s="5"/>
    </row>
    <row r="361" spans="1:11" x14ac:dyDescent="0.2">
      <c r="A361" s="5" t="s">
        <v>463</v>
      </c>
      <c r="B361" s="298">
        <v>403</v>
      </c>
      <c r="C361" s="7">
        <v>5</v>
      </c>
      <c r="D361" s="7"/>
      <c r="E361" s="14" t="s">
        <v>458</v>
      </c>
      <c r="F361" s="15">
        <v>4017505017309</v>
      </c>
      <c r="G361" s="41">
        <v>48.95</v>
      </c>
      <c r="H361" s="7">
        <v>1</v>
      </c>
      <c r="I361" s="16">
        <v>1.0999999999999999E-2</v>
      </c>
      <c r="J361" s="18" t="s">
        <v>178</v>
      </c>
      <c r="K361" s="5"/>
    </row>
    <row r="362" spans="1:11" x14ac:dyDescent="0.2">
      <c r="A362" s="5" t="s">
        <v>464</v>
      </c>
      <c r="B362" s="298">
        <v>403</v>
      </c>
      <c r="C362" s="7">
        <v>12</v>
      </c>
      <c r="D362" s="7"/>
      <c r="E362" s="14" t="s">
        <v>465</v>
      </c>
      <c r="F362" s="15" t="s">
        <v>466</v>
      </c>
      <c r="G362" s="41">
        <v>104.95</v>
      </c>
      <c r="H362" s="7">
        <v>1</v>
      </c>
      <c r="I362" s="16">
        <v>3.5999999999999997E-2</v>
      </c>
      <c r="J362" s="18" t="s">
        <v>178</v>
      </c>
      <c r="K362" s="5"/>
    </row>
    <row r="363" spans="1:11" x14ac:dyDescent="0.2">
      <c r="A363" s="5"/>
      <c r="B363" s="298"/>
      <c r="C363" s="7"/>
      <c r="D363" s="7"/>
      <c r="E363" s="14"/>
      <c r="F363" s="15"/>
      <c r="G363" s="41" t="s">
        <v>2759</v>
      </c>
      <c r="H363" s="7"/>
      <c r="I363" s="16"/>
      <c r="J363" s="18"/>
      <c r="K363" s="5"/>
    </row>
    <row r="364" spans="1:11" x14ac:dyDescent="0.2">
      <c r="A364" s="5" t="s">
        <v>467</v>
      </c>
      <c r="B364" s="298">
        <v>404</v>
      </c>
      <c r="C364" s="7">
        <v>1</v>
      </c>
      <c r="D364" s="7"/>
      <c r="E364" s="14" t="s">
        <v>468</v>
      </c>
      <c r="F364" s="15">
        <v>4017505017361</v>
      </c>
      <c r="G364" s="41">
        <v>46</v>
      </c>
      <c r="H364" s="7">
        <v>1</v>
      </c>
      <c r="I364" s="16">
        <v>6.0000000000000001E-3</v>
      </c>
      <c r="J364" s="18" t="s">
        <v>178</v>
      </c>
      <c r="K364" s="21" t="s">
        <v>469</v>
      </c>
    </row>
    <row r="365" spans="1:11" x14ac:dyDescent="0.2">
      <c r="A365" s="5" t="s">
        <v>470</v>
      </c>
      <c r="B365" s="298">
        <v>404</v>
      </c>
      <c r="C365" s="7">
        <v>3</v>
      </c>
      <c r="D365" s="7"/>
      <c r="E365" s="14" t="s">
        <v>468</v>
      </c>
      <c r="F365" s="15">
        <v>4017505017385</v>
      </c>
      <c r="G365" s="41">
        <v>59</v>
      </c>
      <c r="H365" s="7">
        <v>1</v>
      </c>
      <c r="I365" s="16">
        <v>8.9999999999999993E-3</v>
      </c>
      <c r="J365" s="18" t="s">
        <v>178</v>
      </c>
      <c r="K365" s="5"/>
    </row>
    <row r="366" spans="1:11" x14ac:dyDescent="0.2">
      <c r="A366" s="5" t="s">
        <v>471</v>
      </c>
      <c r="B366" s="298">
        <v>404</v>
      </c>
      <c r="C366" s="7">
        <v>5</v>
      </c>
      <c r="D366" s="7"/>
      <c r="E366" s="14" t="s">
        <v>468</v>
      </c>
      <c r="F366" s="15">
        <v>4017505017408</v>
      </c>
      <c r="G366" s="41">
        <v>66</v>
      </c>
      <c r="H366" s="7">
        <v>1</v>
      </c>
      <c r="I366" s="16">
        <v>1.2999999999999999E-2</v>
      </c>
      <c r="J366" s="18" t="s">
        <v>178</v>
      </c>
      <c r="K366" s="5"/>
    </row>
    <row r="367" spans="1:11" x14ac:dyDescent="0.2">
      <c r="A367" s="5"/>
      <c r="B367" s="298"/>
      <c r="C367" s="7"/>
      <c r="D367" s="7"/>
      <c r="E367" s="14"/>
      <c r="F367" s="15"/>
      <c r="G367" s="41" t="s">
        <v>2759</v>
      </c>
      <c r="H367" s="7"/>
      <c r="I367" s="16"/>
      <c r="J367" s="18"/>
      <c r="K367" s="5"/>
    </row>
    <row r="368" spans="1:11" x14ac:dyDescent="0.2">
      <c r="A368" s="5" t="s">
        <v>472</v>
      </c>
      <c r="B368" s="298">
        <v>406</v>
      </c>
      <c r="C368" s="7">
        <v>1</v>
      </c>
      <c r="D368" s="7"/>
      <c r="E368" s="14" t="s">
        <v>473</v>
      </c>
      <c r="F368" s="15">
        <v>4017505017767</v>
      </c>
      <c r="G368" s="41">
        <v>56</v>
      </c>
      <c r="H368" s="7">
        <v>1</v>
      </c>
      <c r="I368" s="16">
        <v>5.0000000000000001E-3</v>
      </c>
      <c r="J368" s="18" t="s">
        <v>178</v>
      </c>
      <c r="K368" s="21" t="s">
        <v>474</v>
      </c>
    </row>
    <row r="369" spans="1:11" x14ac:dyDescent="0.2">
      <c r="A369" s="5" t="s">
        <v>475</v>
      </c>
      <c r="B369" s="298">
        <v>406</v>
      </c>
      <c r="C369" s="7">
        <v>2</v>
      </c>
      <c r="D369" s="7"/>
      <c r="E369" s="14" t="s">
        <v>473</v>
      </c>
      <c r="F369" s="15">
        <v>4017505017774</v>
      </c>
      <c r="G369" s="41">
        <v>58</v>
      </c>
      <c r="H369" s="7">
        <v>1</v>
      </c>
      <c r="I369" s="16">
        <v>6.0000000000000001E-3</v>
      </c>
      <c r="J369" s="18" t="s">
        <v>178</v>
      </c>
      <c r="K369" s="5"/>
    </row>
    <row r="370" spans="1:11" x14ac:dyDescent="0.2">
      <c r="A370" s="5" t="s">
        <v>476</v>
      </c>
      <c r="B370" s="298">
        <v>406</v>
      </c>
      <c r="C370" s="7">
        <v>3</v>
      </c>
      <c r="D370" s="7"/>
      <c r="E370" s="14" t="s">
        <v>473</v>
      </c>
      <c r="F370" s="15">
        <v>4017505017781</v>
      </c>
      <c r="G370" s="41">
        <v>67</v>
      </c>
      <c r="H370" s="7">
        <v>1</v>
      </c>
      <c r="I370" s="16">
        <v>8.0000000000000002E-3</v>
      </c>
      <c r="J370" s="18" t="s">
        <v>178</v>
      </c>
      <c r="K370" s="5"/>
    </row>
    <row r="371" spans="1:11" x14ac:dyDescent="0.2">
      <c r="A371" s="5" t="s">
        <v>477</v>
      </c>
      <c r="B371" s="298">
        <v>406</v>
      </c>
      <c r="C371" s="7">
        <v>4</v>
      </c>
      <c r="D371" s="7"/>
      <c r="E371" s="14" t="s">
        <v>473</v>
      </c>
      <c r="F371" s="15">
        <v>4017505017798</v>
      </c>
      <c r="G371" s="41">
        <v>70</v>
      </c>
      <c r="H371" s="7">
        <v>1</v>
      </c>
      <c r="I371" s="16">
        <v>1.0999999999999999E-2</v>
      </c>
      <c r="J371" s="18" t="s">
        <v>178</v>
      </c>
      <c r="K371" s="5"/>
    </row>
    <row r="372" spans="1:11" x14ac:dyDescent="0.2">
      <c r="A372" s="5" t="s">
        <v>478</v>
      </c>
      <c r="B372" s="298">
        <v>406</v>
      </c>
      <c r="C372" s="7">
        <v>5</v>
      </c>
      <c r="D372" s="7"/>
      <c r="E372" s="14" t="s">
        <v>473</v>
      </c>
      <c r="F372" s="15">
        <v>4017505017804</v>
      </c>
      <c r="G372" s="41">
        <v>79</v>
      </c>
      <c r="H372" s="7">
        <v>1</v>
      </c>
      <c r="I372" s="16">
        <v>1.2E-2</v>
      </c>
      <c r="J372" s="18" t="s">
        <v>178</v>
      </c>
      <c r="K372" s="5"/>
    </row>
    <row r="373" spans="1:11" x14ac:dyDescent="0.2">
      <c r="A373" s="5"/>
      <c r="B373" s="298"/>
      <c r="C373" s="7"/>
      <c r="D373" s="7"/>
      <c r="E373" s="14"/>
      <c r="F373" s="15"/>
      <c r="G373" s="41" t="s">
        <v>2759</v>
      </c>
      <c r="H373" s="7"/>
      <c r="I373" s="16"/>
      <c r="J373" s="18"/>
      <c r="K373" s="5"/>
    </row>
    <row r="374" spans="1:11" x14ac:dyDescent="0.2">
      <c r="A374" s="5" t="s">
        <v>479</v>
      </c>
      <c r="B374" s="298">
        <v>408</v>
      </c>
      <c r="C374" s="7">
        <v>1</v>
      </c>
      <c r="D374" s="7"/>
      <c r="E374" s="14" t="s">
        <v>480</v>
      </c>
      <c r="F374" s="15">
        <v>4017505018061</v>
      </c>
      <c r="G374" s="41">
        <v>53</v>
      </c>
      <c r="H374" s="7">
        <v>1</v>
      </c>
      <c r="I374" s="16">
        <v>6.0000000000000001E-3</v>
      </c>
      <c r="J374" s="18" t="s">
        <v>178</v>
      </c>
      <c r="K374" s="21" t="s">
        <v>481</v>
      </c>
    </row>
    <row r="375" spans="1:11" x14ac:dyDescent="0.2">
      <c r="A375" s="5" t="s">
        <v>482</v>
      </c>
      <c r="B375" s="298">
        <v>408</v>
      </c>
      <c r="C375" s="7">
        <v>2</v>
      </c>
      <c r="D375" s="7"/>
      <c r="E375" s="14" t="s">
        <v>480</v>
      </c>
      <c r="F375" s="15">
        <v>4017505018078</v>
      </c>
      <c r="G375" s="41">
        <v>57</v>
      </c>
      <c r="H375" s="7">
        <v>1</v>
      </c>
      <c r="I375" s="16">
        <v>6.0000000000000001E-3</v>
      </c>
      <c r="J375" s="18" t="s">
        <v>178</v>
      </c>
      <c r="K375" s="5"/>
    </row>
    <row r="376" spans="1:11" x14ac:dyDescent="0.2">
      <c r="A376" s="5" t="s">
        <v>483</v>
      </c>
      <c r="B376" s="298">
        <v>408</v>
      </c>
      <c r="C376" s="7">
        <v>3</v>
      </c>
      <c r="D376" s="7"/>
      <c r="E376" s="14" t="s">
        <v>480</v>
      </c>
      <c r="F376" s="15">
        <v>4017505018085</v>
      </c>
      <c r="G376" s="41">
        <v>61</v>
      </c>
      <c r="H376" s="7">
        <v>1</v>
      </c>
      <c r="I376" s="16">
        <v>8.0000000000000002E-3</v>
      </c>
      <c r="J376" s="18" t="s">
        <v>178</v>
      </c>
      <c r="K376" s="5"/>
    </row>
    <row r="377" spans="1:11" x14ac:dyDescent="0.2">
      <c r="A377" s="5" t="s">
        <v>484</v>
      </c>
      <c r="B377" s="298">
        <v>408</v>
      </c>
      <c r="C377" s="7">
        <v>4</v>
      </c>
      <c r="D377" s="7"/>
      <c r="E377" s="14" t="s">
        <v>480</v>
      </c>
      <c r="F377" s="15">
        <v>4017505018092</v>
      </c>
      <c r="G377" s="41">
        <v>68</v>
      </c>
      <c r="H377" s="7">
        <v>1</v>
      </c>
      <c r="I377" s="16">
        <v>0.01</v>
      </c>
      <c r="J377" s="18" t="s">
        <v>178</v>
      </c>
      <c r="K377" s="5"/>
    </row>
    <row r="378" spans="1:11" x14ac:dyDescent="0.2">
      <c r="A378" s="5" t="s">
        <v>485</v>
      </c>
      <c r="B378" s="298">
        <v>408</v>
      </c>
      <c r="C378" s="7">
        <v>5</v>
      </c>
      <c r="D378" s="7"/>
      <c r="E378" s="14" t="s">
        <v>480</v>
      </c>
      <c r="F378" s="15">
        <v>4017505018108</v>
      </c>
      <c r="G378" s="41">
        <v>75</v>
      </c>
      <c r="H378" s="7">
        <v>1</v>
      </c>
      <c r="I378" s="16">
        <v>1.4E-2</v>
      </c>
      <c r="J378" s="18" t="s">
        <v>178</v>
      </c>
      <c r="K378" s="5"/>
    </row>
    <row r="379" spans="1:11" x14ac:dyDescent="0.2">
      <c r="A379" s="5" t="s">
        <v>486</v>
      </c>
      <c r="B379" s="298">
        <v>408</v>
      </c>
      <c r="C379" s="7">
        <v>12</v>
      </c>
      <c r="D379" s="7"/>
      <c r="E379" s="14" t="s">
        <v>480</v>
      </c>
      <c r="F379" s="15">
        <v>4017505018115</v>
      </c>
      <c r="G379" s="41">
        <v>136</v>
      </c>
      <c r="H379" s="7">
        <v>1</v>
      </c>
      <c r="I379" s="16">
        <v>3.2000000000000001E-2</v>
      </c>
      <c r="J379" s="18" t="s">
        <v>178</v>
      </c>
      <c r="K379" s="5"/>
    </row>
    <row r="380" spans="1:11" x14ac:dyDescent="0.2">
      <c r="A380" s="5" t="s">
        <v>487</v>
      </c>
      <c r="B380" s="298">
        <v>408</v>
      </c>
      <c r="C380" s="7">
        <v>16</v>
      </c>
      <c r="D380" s="7"/>
      <c r="E380" s="14" t="s">
        <v>480</v>
      </c>
      <c r="F380" s="15">
        <v>4017505018122</v>
      </c>
      <c r="G380" s="41">
        <v>151</v>
      </c>
      <c r="H380" s="7">
        <v>1</v>
      </c>
      <c r="I380" s="16">
        <v>4.7E-2</v>
      </c>
      <c r="J380" s="18" t="s">
        <v>178</v>
      </c>
      <c r="K380" s="5"/>
    </row>
    <row r="381" spans="1:11" x14ac:dyDescent="0.2">
      <c r="A381" s="5"/>
      <c r="B381" s="298"/>
      <c r="C381" s="7"/>
      <c r="D381" s="7"/>
      <c r="E381" s="14"/>
      <c r="F381" s="15"/>
      <c r="G381" s="41" t="s">
        <v>2759</v>
      </c>
      <c r="H381" s="7"/>
      <c r="I381" s="16"/>
      <c r="J381" s="18"/>
      <c r="K381" s="5"/>
    </row>
    <row r="382" spans="1:11" x14ac:dyDescent="0.2">
      <c r="A382" s="5" t="s">
        <v>488</v>
      </c>
      <c r="B382" s="298">
        <v>410</v>
      </c>
      <c r="C382" s="7">
        <v>2</v>
      </c>
      <c r="D382" s="7"/>
      <c r="E382" s="14" t="s">
        <v>489</v>
      </c>
      <c r="F382" s="15">
        <v>4017505018481</v>
      </c>
      <c r="G382" s="41">
        <v>75</v>
      </c>
      <c r="H382" s="7">
        <v>1</v>
      </c>
      <c r="I382" s="16">
        <v>5.0000000000000001E-3</v>
      </c>
      <c r="J382" s="18" t="s">
        <v>490</v>
      </c>
      <c r="K382" s="21" t="s">
        <v>491</v>
      </c>
    </row>
    <row r="383" spans="1:11" x14ac:dyDescent="0.2">
      <c r="A383" s="5" t="s">
        <v>492</v>
      </c>
      <c r="B383" s="298">
        <v>410</v>
      </c>
      <c r="C383" s="7">
        <v>6</v>
      </c>
      <c r="D383" s="7"/>
      <c r="E383" s="14" t="s">
        <v>489</v>
      </c>
      <c r="F383" s="15">
        <v>4017505018504</v>
      </c>
      <c r="G383" s="41">
        <v>125</v>
      </c>
      <c r="H383" s="7">
        <v>1</v>
      </c>
      <c r="I383" s="16">
        <v>8.9999999999999993E-3</v>
      </c>
      <c r="J383" s="18" t="s">
        <v>490</v>
      </c>
      <c r="K383" s="5"/>
    </row>
    <row r="384" spans="1:11" x14ac:dyDescent="0.2">
      <c r="A384" s="5" t="s">
        <v>493</v>
      </c>
      <c r="B384" s="298">
        <v>410</v>
      </c>
      <c r="C384" s="7">
        <v>10</v>
      </c>
      <c r="D384" s="7"/>
      <c r="E384" s="14" t="s">
        <v>489</v>
      </c>
      <c r="F384" s="15">
        <v>4017505018528</v>
      </c>
      <c r="G384" s="41">
        <v>205</v>
      </c>
      <c r="H384" s="7">
        <v>1</v>
      </c>
      <c r="I384" s="16">
        <v>2.1000000000000001E-2</v>
      </c>
      <c r="J384" s="18" t="s">
        <v>490</v>
      </c>
      <c r="K384" s="5"/>
    </row>
    <row r="385" spans="1:12" x14ac:dyDescent="0.2">
      <c r="A385" s="5" t="s">
        <v>494</v>
      </c>
      <c r="B385" s="298">
        <v>410</v>
      </c>
      <c r="C385" s="7">
        <v>12</v>
      </c>
      <c r="D385" s="7"/>
      <c r="E385" s="14" t="s">
        <v>489</v>
      </c>
      <c r="F385" s="15">
        <v>4017505018535</v>
      </c>
      <c r="G385" s="41">
        <v>228</v>
      </c>
      <c r="H385" s="7">
        <v>1</v>
      </c>
      <c r="I385" s="16">
        <v>1.9E-2</v>
      </c>
      <c r="J385" s="18" t="s">
        <v>490</v>
      </c>
      <c r="K385" s="5"/>
    </row>
    <row r="386" spans="1:12" x14ac:dyDescent="0.2">
      <c r="A386" s="5" t="s">
        <v>495</v>
      </c>
      <c r="B386" s="298">
        <v>410</v>
      </c>
      <c r="C386" s="7">
        <v>15</v>
      </c>
      <c r="D386" s="7"/>
      <c r="E386" s="14" t="s">
        <v>489</v>
      </c>
      <c r="F386" s="15">
        <v>4017505018542</v>
      </c>
      <c r="G386" s="41">
        <v>292</v>
      </c>
      <c r="H386" s="7">
        <v>1</v>
      </c>
      <c r="I386" s="16">
        <v>3.5000000000000003E-2</v>
      </c>
      <c r="J386" s="18" t="s">
        <v>490</v>
      </c>
      <c r="K386" s="5"/>
    </row>
    <row r="387" spans="1:12" x14ac:dyDescent="0.2">
      <c r="A387" s="5" t="s">
        <v>496</v>
      </c>
      <c r="B387" s="298">
        <v>410</v>
      </c>
      <c r="C387" s="7">
        <v>20</v>
      </c>
      <c r="D387" s="7"/>
      <c r="E387" s="14" t="s">
        <v>489</v>
      </c>
      <c r="F387" s="15">
        <v>4017505018566</v>
      </c>
      <c r="G387" s="41">
        <v>457</v>
      </c>
      <c r="H387" s="7">
        <v>1</v>
      </c>
      <c r="I387" s="16">
        <v>5.1999999999999998E-2</v>
      </c>
      <c r="J387" s="18" t="s">
        <v>490</v>
      </c>
      <c r="K387" s="5"/>
    </row>
    <row r="388" spans="1:12" x14ac:dyDescent="0.2">
      <c r="A388" s="5"/>
      <c r="B388" s="298"/>
      <c r="C388" s="7"/>
      <c r="D388" s="7"/>
      <c r="E388" s="14"/>
      <c r="F388" s="15"/>
      <c r="G388" s="41" t="s">
        <v>2759</v>
      </c>
      <c r="H388" s="7"/>
      <c r="I388" s="16"/>
      <c r="J388" s="18"/>
      <c r="K388" s="5"/>
    </row>
    <row r="389" spans="1:12" x14ac:dyDescent="0.2">
      <c r="A389" s="5" t="s">
        <v>497</v>
      </c>
      <c r="B389" s="298">
        <v>412</v>
      </c>
      <c r="C389" s="7">
        <v>0</v>
      </c>
      <c r="D389" s="7"/>
      <c r="E389" s="14" t="s">
        <v>498</v>
      </c>
      <c r="F389" s="15">
        <v>4017505219918</v>
      </c>
      <c r="G389" s="41">
        <v>46.95</v>
      </c>
      <c r="H389" s="7">
        <v>2</v>
      </c>
      <c r="I389" s="16"/>
      <c r="J389" s="18" t="s">
        <v>499</v>
      </c>
      <c r="K389" s="21" t="s">
        <v>500</v>
      </c>
    </row>
    <row r="390" spans="1:12" x14ac:dyDescent="0.2">
      <c r="A390" s="5" t="s">
        <v>501</v>
      </c>
      <c r="B390" s="298">
        <v>412</v>
      </c>
      <c r="C390" s="7">
        <v>2</v>
      </c>
      <c r="D390" s="7"/>
      <c r="E390" s="14" t="s">
        <v>498</v>
      </c>
      <c r="F390" s="15">
        <v>4017505219925</v>
      </c>
      <c r="G390" s="41">
        <v>56.5</v>
      </c>
      <c r="H390" s="7">
        <v>2</v>
      </c>
      <c r="I390" s="16"/>
      <c r="J390" s="18" t="s">
        <v>499</v>
      </c>
      <c r="K390" s="5"/>
    </row>
    <row r="391" spans="1:12" x14ac:dyDescent="0.2">
      <c r="A391" s="5"/>
      <c r="B391" s="298"/>
      <c r="C391" s="7"/>
      <c r="D391" s="7"/>
      <c r="E391" s="14"/>
      <c r="F391" s="15"/>
      <c r="G391" s="41" t="s">
        <v>2759</v>
      </c>
      <c r="H391" s="7"/>
      <c r="I391" s="16"/>
      <c r="J391" s="18"/>
      <c r="K391" s="5"/>
    </row>
    <row r="392" spans="1:12" x14ac:dyDescent="0.2">
      <c r="A392" s="5" t="s">
        <v>502</v>
      </c>
      <c r="B392" s="298">
        <v>418</v>
      </c>
      <c r="C392" s="7" t="s">
        <v>131</v>
      </c>
      <c r="D392" s="7"/>
      <c r="E392" s="14" t="s">
        <v>503</v>
      </c>
      <c r="F392" s="15">
        <v>4017505019440</v>
      </c>
      <c r="G392" s="41">
        <v>43.5</v>
      </c>
      <c r="H392" s="7">
        <v>3</v>
      </c>
      <c r="I392" s="16">
        <v>2E-3</v>
      </c>
      <c r="J392" s="18" t="s">
        <v>490</v>
      </c>
      <c r="K392" s="21" t="s">
        <v>504</v>
      </c>
    </row>
    <row r="393" spans="1:12" x14ac:dyDescent="0.2">
      <c r="A393" s="5" t="s">
        <v>505</v>
      </c>
      <c r="B393" s="298">
        <v>418</v>
      </c>
      <c r="C393" s="7" t="s">
        <v>134</v>
      </c>
      <c r="D393" s="7"/>
      <c r="E393" s="14" t="s">
        <v>503</v>
      </c>
      <c r="F393" s="15">
        <v>4017505019457</v>
      </c>
      <c r="G393" s="41">
        <v>44.95</v>
      </c>
      <c r="H393" s="7">
        <v>3</v>
      </c>
      <c r="I393" s="16">
        <v>2E-3</v>
      </c>
      <c r="J393" s="18" t="s">
        <v>490</v>
      </c>
      <c r="K393" s="5"/>
      <c r="L393" s="41"/>
    </row>
    <row r="394" spans="1:12" x14ac:dyDescent="0.2">
      <c r="A394" s="5" t="s">
        <v>506</v>
      </c>
      <c r="B394" s="298">
        <v>418</v>
      </c>
      <c r="C394" s="7" t="s">
        <v>137</v>
      </c>
      <c r="D394" s="7"/>
      <c r="E394" s="14" t="s">
        <v>503</v>
      </c>
      <c r="F394" s="15">
        <v>4017505019464</v>
      </c>
      <c r="G394" s="41">
        <v>49.95</v>
      </c>
      <c r="H394" s="7">
        <v>2</v>
      </c>
      <c r="I394" s="16">
        <v>3.0000000000000001E-3</v>
      </c>
      <c r="J394" s="18" t="s">
        <v>490</v>
      </c>
      <c r="K394" s="5"/>
      <c r="L394" s="41"/>
    </row>
    <row r="395" spans="1:12" x14ac:dyDescent="0.2">
      <c r="A395" s="5" t="s">
        <v>507</v>
      </c>
      <c r="B395" s="298">
        <v>418</v>
      </c>
      <c r="C395" s="7">
        <v>1</v>
      </c>
      <c r="D395" s="7"/>
      <c r="E395" s="14" t="s">
        <v>503</v>
      </c>
      <c r="F395" s="15">
        <v>4017505019471</v>
      </c>
      <c r="G395" s="41">
        <v>56</v>
      </c>
      <c r="H395" s="7">
        <v>2</v>
      </c>
      <c r="I395" s="16">
        <v>4.0000000000000001E-3</v>
      </c>
      <c r="J395" s="18" t="s">
        <v>490</v>
      </c>
      <c r="K395" s="5"/>
      <c r="L395" s="41"/>
    </row>
    <row r="396" spans="1:12" x14ac:dyDescent="0.2">
      <c r="A396" s="5" t="s">
        <v>508</v>
      </c>
      <c r="B396" s="298">
        <v>418</v>
      </c>
      <c r="C396" s="7">
        <v>2</v>
      </c>
      <c r="D396" s="7"/>
      <c r="E396" s="14" t="s">
        <v>503</v>
      </c>
      <c r="F396" s="15">
        <v>4017505019488</v>
      </c>
      <c r="G396" s="41">
        <v>63</v>
      </c>
      <c r="H396" s="7">
        <v>2</v>
      </c>
      <c r="I396" s="16">
        <v>5.0000000000000001E-3</v>
      </c>
      <c r="J396" s="18" t="s">
        <v>490</v>
      </c>
      <c r="K396" s="5"/>
      <c r="L396" s="41"/>
    </row>
    <row r="397" spans="1:12" x14ac:dyDescent="0.2">
      <c r="A397" s="5" t="s">
        <v>509</v>
      </c>
      <c r="B397" s="298">
        <v>418</v>
      </c>
      <c r="C397" s="7">
        <v>3</v>
      </c>
      <c r="D397" s="7"/>
      <c r="E397" s="14" t="s">
        <v>503</v>
      </c>
      <c r="F397" s="15">
        <v>4017505019495</v>
      </c>
      <c r="G397" s="41">
        <v>76</v>
      </c>
      <c r="H397" s="7">
        <v>1</v>
      </c>
      <c r="I397" s="16">
        <v>7.0000000000000001E-3</v>
      </c>
      <c r="J397" s="18" t="s">
        <v>490</v>
      </c>
      <c r="K397" s="5"/>
      <c r="L397" s="41"/>
    </row>
    <row r="398" spans="1:12" x14ac:dyDescent="0.2">
      <c r="A398" s="5" t="s">
        <v>510</v>
      </c>
      <c r="B398" s="298">
        <v>418</v>
      </c>
      <c r="C398" s="7">
        <v>4</v>
      </c>
      <c r="D398" s="7"/>
      <c r="E398" s="14" t="s">
        <v>503</v>
      </c>
      <c r="F398" s="15">
        <v>4017505019501</v>
      </c>
      <c r="G398" s="41">
        <v>85</v>
      </c>
      <c r="H398" s="7">
        <v>1</v>
      </c>
      <c r="I398" s="16">
        <v>0.01</v>
      </c>
      <c r="J398" s="18" t="s">
        <v>490</v>
      </c>
      <c r="K398" s="5"/>
      <c r="L398" s="41"/>
    </row>
    <row r="399" spans="1:12" x14ac:dyDescent="0.2">
      <c r="A399" s="5" t="s">
        <v>511</v>
      </c>
      <c r="B399" s="298">
        <v>418</v>
      </c>
      <c r="C399" s="7">
        <v>5</v>
      </c>
      <c r="D399" s="7"/>
      <c r="E399" s="14" t="s">
        <v>503</v>
      </c>
      <c r="F399" s="15">
        <v>4017505019518</v>
      </c>
      <c r="G399" s="41">
        <v>112</v>
      </c>
      <c r="H399" s="7">
        <v>1</v>
      </c>
      <c r="I399" s="16">
        <v>1.2999999999999999E-2</v>
      </c>
      <c r="J399" s="18" t="s">
        <v>490</v>
      </c>
      <c r="K399" s="5"/>
      <c r="L399" s="45"/>
    </row>
    <row r="400" spans="1:12" x14ac:dyDescent="0.2">
      <c r="A400" s="5" t="s">
        <v>512</v>
      </c>
      <c r="B400" s="298">
        <v>418</v>
      </c>
      <c r="C400" s="7">
        <v>6</v>
      </c>
      <c r="D400" s="7"/>
      <c r="E400" s="14" t="s">
        <v>503</v>
      </c>
      <c r="F400" s="15">
        <v>4017505019525</v>
      </c>
      <c r="G400" s="41">
        <v>177</v>
      </c>
      <c r="H400" s="7">
        <v>1</v>
      </c>
      <c r="I400" s="16">
        <v>0.02</v>
      </c>
      <c r="J400" s="18" t="s">
        <v>490</v>
      </c>
      <c r="K400" s="5"/>
    </row>
    <row r="401" spans="1:11" x14ac:dyDescent="0.2">
      <c r="A401" s="5" t="s">
        <v>513</v>
      </c>
      <c r="B401" s="298">
        <v>418</v>
      </c>
      <c r="C401" s="7">
        <v>8</v>
      </c>
      <c r="D401" s="7"/>
      <c r="E401" s="14" t="s">
        <v>503</v>
      </c>
      <c r="F401" s="15">
        <v>4017505019532</v>
      </c>
      <c r="G401" s="41">
        <v>257</v>
      </c>
      <c r="H401" s="7">
        <v>1</v>
      </c>
      <c r="I401" s="16">
        <v>3.2000000000000001E-2</v>
      </c>
      <c r="J401" s="18" t="s">
        <v>490</v>
      </c>
      <c r="K401" s="5"/>
    </row>
    <row r="402" spans="1:11" x14ac:dyDescent="0.2">
      <c r="A402" s="5" t="s">
        <v>514</v>
      </c>
      <c r="B402" s="298">
        <v>418</v>
      </c>
      <c r="C402" s="7">
        <v>10</v>
      </c>
      <c r="D402" s="7"/>
      <c r="E402" s="14" t="s">
        <v>503</v>
      </c>
      <c r="F402" s="15">
        <v>4017505019549</v>
      </c>
      <c r="G402" s="41">
        <v>342</v>
      </c>
      <c r="H402" s="7">
        <v>1</v>
      </c>
      <c r="I402" s="16">
        <v>4.2000000000000003E-2</v>
      </c>
      <c r="J402" s="18" t="s">
        <v>490</v>
      </c>
      <c r="K402" s="5"/>
    </row>
    <row r="403" spans="1:11" x14ac:dyDescent="0.2">
      <c r="A403" s="5" t="s">
        <v>515</v>
      </c>
      <c r="B403" s="298">
        <v>418</v>
      </c>
      <c r="C403" s="7">
        <v>12</v>
      </c>
      <c r="D403" s="7"/>
      <c r="E403" s="14" t="s">
        <v>503</v>
      </c>
      <c r="F403" s="15">
        <v>4017505019556</v>
      </c>
      <c r="G403" s="41">
        <v>410</v>
      </c>
      <c r="H403" s="7">
        <v>1</v>
      </c>
      <c r="I403" s="16">
        <v>4.9000000000000002E-2</v>
      </c>
      <c r="J403" s="18" t="s">
        <v>490</v>
      </c>
      <c r="K403" s="5"/>
    </row>
    <row r="404" spans="1:11" x14ac:dyDescent="0.2">
      <c r="A404" s="5"/>
      <c r="B404" s="298"/>
      <c r="C404" s="7"/>
      <c r="D404" s="7"/>
      <c r="E404" s="14"/>
      <c r="F404" s="15"/>
      <c r="G404" s="41" t="s">
        <v>2759</v>
      </c>
      <c r="H404" s="7"/>
      <c r="I404" s="16"/>
      <c r="J404" s="18"/>
      <c r="K404" s="5"/>
    </row>
    <row r="405" spans="1:11" x14ac:dyDescent="0.2">
      <c r="A405" s="5" t="s">
        <v>516</v>
      </c>
      <c r="B405" s="298" t="s">
        <v>517</v>
      </c>
      <c r="C405" s="7">
        <v>3</v>
      </c>
      <c r="D405" s="7"/>
      <c r="E405" s="14" t="s">
        <v>518</v>
      </c>
      <c r="F405" s="27">
        <v>4017505220747</v>
      </c>
      <c r="G405" s="41">
        <v>28.150000000000002</v>
      </c>
      <c r="H405" s="7">
        <v>2</v>
      </c>
      <c r="I405" s="16">
        <v>4.2000000000000003E-2</v>
      </c>
      <c r="J405" s="18" t="s">
        <v>68</v>
      </c>
      <c r="K405" s="21" t="s">
        <v>519</v>
      </c>
    </row>
    <row r="406" spans="1:11" x14ac:dyDescent="0.2">
      <c r="A406" s="5"/>
      <c r="B406" s="298"/>
      <c r="C406" s="7"/>
      <c r="D406" s="7"/>
      <c r="E406" s="14"/>
      <c r="F406" s="15"/>
      <c r="G406" s="41" t="s">
        <v>2759</v>
      </c>
      <c r="H406" s="7"/>
      <c r="I406" s="16"/>
      <c r="J406" s="18"/>
      <c r="K406" s="5"/>
    </row>
    <row r="407" spans="1:11" x14ac:dyDescent="0.2">
      <c r="A407" s="5" t="s">
        <v>520</v>
      </c>
      <c r="B407" s="298" t="s">
        <v>521</v>
      </c>
      <c r="C407" s="7">
        <v>3</v>
      </c>
      <c r="D407" s="7"/>
      <c r="E407" s="14" t="s">
        <v>522</v>
      </c>
      <c r="F407" s="15">
        <v>4017505218997</v>
      </c>
      <c r="G407" s="41">
        <v>26.15</v>
      </c>
      <c r="H407" s="7">
        <v>2</v>
      </c>
      <c r="I407" s="16">
        <v>4.0000000000000001E-3</v>
      </c>
      <c r="J407" s="18" t="s">
        <v>68</v>
      </c>
      <c r="K407" s="21" t="s">
        <v>523</v>
      </c>
    </row>
    <row r="408" spans="1:11" x14ac:dyDescent="0.2">
      <c r="A408" s="5"/>
      <c r="B408" s="298"/>
      <c r="C408" s="7"/>
      <c r="D408" s="7"/>
      <c r="E408" s="14"/>
      <c r="F408" s="15"/>
      <c r="G408" s="41" t="s">
        <v>2759</v>
      </c>
      <c r="H408" s="7"/>
      <c r="I408" s="16"/>
      <c r="J408" s="18"/>
      <c r="K408" s="5"/>
    </row>
    <row r="409" spans="1:11" x14ac:dyDescent="0.2">
      <c r="A409" s="5" t="s">
        <v>524</v>
      </c>
      <c r="B409" s="298">
        <v>428</v>
      </c>
      <c r="C409" s="7" t="s">
        <v>131</v>
      </c>
      <c r="D409" s="7"/>
      <c r="E409" s="14" t="s">
        <v>525</v>
      </c>
      <c r="F409" s="15" t="s">
        <v>526</v>
      </c>
      <c r="G409" s="41">
        <v>64</v>
      </c>
      <c r="H409" s="7">
        <v>1</v>
      </c>
      <c r="I409" s="16" t="s">
        <v>527</v>
      </c>
      <c r="J409" s="18" t="s">
        <v>499</v>
      </c>
      <c r="K409" s="21" t="s">
        <v>528</v>
      </c>
    </row>
    <row r="410" spans="1:11" x14ac:dyDescent="0.2">
      <c r="A410" s="5" t="s">
        <v>529</v>
      </c>
      <c r="B410" s="298">
        <v>428</v>
      </c>
      <c r="C410" s="7" t="s">
        <v>134</v>
      </c>
      <c r="D410" s="7"/>
      <c r="E410" s="14" t="s">
        <v>525</v>
      </c>
      <c r="F410" s="15" t="s">
        <v>530</v>
      </c>
      <c r="G410" s="41">
        <v>68</v>
      </c>
      <c r="H410" s="7">
        <v>1</v>
      </c>
      <c r="I410" s="16" t="s">
        <v>527</v>
      </c>
      <c r="J410" s="18" t="s">
        <v>499</v>
      </c>
      <c r="K410" s="5"/>
    </row>
    <row r="411" spans="1:11" x14ac:dyDescent="0.2">
      <c r="A411" s="5" t="s">
        <v>531</v>
      </c>
      <c r="B411" s="298">
        <v>428</v>
      </c>
      <c r="C411" s="7">
        <v>0</v>
      </c>
      <c r="D411" s="7"/>
      <c r="E411" s="14" t="s">
        <v>525</v>
      </c>
      <c r="F411" s="15" t="s">
        <v>532</v>
      </c>
      <c r="G411" s="41">
        <v>91</v>
      </c>
      <c r="H411" s="7">
        <v>1</v>
      </c>
      <c r="I411" s="16" t="s">
        <v>527</v>
      </c>
      <c r="J411" s="18" t="s">
        <v>499</v>
      </c>
      <c r="K411" s="5"/>
    </row>
    <row r="412" spans="1:11" x14ac:dyDescent="0.2">
      <c r="A412" s="5" t="s">
        <v>533</v>
      </c>
      <c r="B412" s="298">
        <v>428</v>
      </c>
      <c r="C412" s="7">
        <v>1</v>
      </c>
      <c r="D412" s="7"/>
      <c r="E412" s="14" t="s">
        <v>525</v>
      </c>
      <c r="F412" s="15" t="s">
        <v>534</v>
      </c>
      <c r="G412" s="41">
        <v>114</v>
      </c>
      <c r="H412" s="7">
        <v>1</v>
      </c>
      <c r="I412" s="16" t="s">
        <v>535</v>
      </c>
      <c r="J412" s="18" t="s">
        <v>499</v>
      </c>
      <c r="K412" s="5"/>
    </row>
    <row r="413" spans="1:11" x14ac:dyDescent="0.2">
      <c r="A413" s="5" t="s">
        <v>536</v>
      </c>
      <c r="B413" s="298">
        <v>428</v>
      </c>
      <c r="C413" s="7">
        <v>2</v>
      </c>
      <c r="D413" s="7"/>
      <c r="E413" s="14" t="s">
        <v>525</v>
      </c>
      <c r="F413" s="15" t="s">
        <v>537</v>
      </c>
      <c r="G413" s="41">
        <v>159</v>
      </c>
      <c r="H413" s="7">
        <v>1</v>
      </c>
      <c r="I413" s="16" t="s">
        <v>538</v>
      </c>
      <c r="J413" s="18" t="s">
        <v>499</v>
      </c>
      <c r="K413" s="5"/>
    </row>
    <row r="414" spans="1:11" x14ac:dyDescent="0.2">
      <c r="A414" s="5" t="s">
        <v>539</v>
      </c>
      <c r="B414" s="298">
        <v>428</v>
      </c>
      <c r="C414" s="7">
        <v>3</v>
      </c>
      <c r="D414" s="7"/>
      <c r="E414" s="14" t="s">
        <v>525</v>
      </c>
      <c r="F414" s="15" t="s">
        <v>540</v>
      </c>
      <c r="G414" s="41">
        <v>262</v>
      </c>
      <c r="H414" s="7">
        <v>1</v>
      </c>
      <c r="I414" s="16" t="s">
        <v>541</v>
      </c>
      <c r="J414" s="18" t="s">
        <v>499</v>
      </c>
      <c r="K414" s="5"/>
    </row>
    <row r="415" spans="1:11" x14ac:dyDescent="0.2">
      <c r="A415" s="5" t="s">
        <v>542</v>
      </c>
      <c r="B415" s="298">
        <v>428</v>
      </c>
      <c r="C415" s="7">
        <v>4</v>
      </c>
      <c r="D415" s="7"/>
      <c r="E415" s="14" t="s">
        <v>525</v>
      </c>
      <c r="F415" s="15" t="s">
        <v>543</v>
      </c>
      <c r="G415" s="41">
        <v>297</v>
      </c>
      <c r="H415" s="7">
        <v>1</v>
      </c>
      <c r="I415" s="16" t="s">
        <v>544</v>
      </c>
      <c r="J415" s="18" t="s">
        <v>499</v>
      </c>
      <c r="K415" s="5"/>
    </row>
    <row r="416" spans="1:11" x14ac:dyDescent="0.2">
      <c r="A416" s="5" t="s">
        <v>545</v>
      </c>
      <c r="B416" s="298">
        <v>428</v>
      </c>
      <c r="C416" s="7">
        <v>5</v>
      </c>
      <c r="D416" s="7"/>
      <c r="E416" s="14" t="s">
        <v>525</v>
      </c>
      <c r="F416" s="15" t="s">
        <v>546</v>
      </c>
      <c r="G416" s="41">
        <v>456</v>
      </c>
      <c r="H416" s="7">
        <v>1</v>
      </c>
      <c r="I416" s="16" t="s">
        <v>547</v>
      </c>
      <c r="J416" s="18" t="s">
        <v>499</v>
      </c>
      <c r="K416" s="5"/>
    </row>
    <row r="417" spans="1:11" x14ac:dyDescent="0.2">
      <c r="A417" s="5" t="s">
        <v>548</v>
      </c>
      <c r="B417" s="298">
        <v>428</v>
      </c>
      <c r="C417" s="7">
        <v>6</v>
      </c>
      <c r="D417" s="7"/>
      <c r="E417" s="14" t="s">
        <v>525</v>
      </c>
      <c r="F417" s="15" t="s">
        <v>549</v>
      </c>
      <c r="G417" s="41">
        <v>761</v>
      </c>
      <c r="H417" s="7">
        <v>1</v>
      </c>
      <c r="I417" s="16" t="s">
        <v>550</v>
      </c>
      <c r="J417" s="18" t="s">
        <v>499</v>
      </c>
      <c r="K417" s="5"/>
    </row>
    <row r="418" spans="1:11" x14ac:dyDescent="0.2">
      <c r="A418" s="5"/>
      <c r="B418" s="298"/>
      <c r="C418" s="7"/>
      <c r="D418" s="7"/>
      <c r="E418" s="14"/>
      <c r="F418" s="15"/>
      <c r="G418" s="41" t="s">
        <v>2759</v>
      </c>
      <c r="H418" s="7"/>
      <c r="I418" s="16"/>
      <c r="J418" s="18"/>
      <c r="K418" s="5"/>
    </row>
    <row r="419" spans="1:11" x14ac:dyDescent="0.2">
      <c r="A419" s="5" t="s">
        <v>551</v>
      </c>
      <c r="B419" s="298">
        <v>433</v>
      </c>
      <c r="C419" s="7">
        <v>1</v>
      </c>
      <c r="D419" s="7"/>
      <c r="E419" s="14" t="s">
        <v>552</v>
      </c>
      <c r="F419" s="15">
        <v>4017505018962</v>
      </c>
      <c r="G419" s="41">
        <v>16.600000000000001</v>
      </c>
      <c r="H419" s="7">
        <v>2</v>
      </c>
      <c r="I419" s="16">
        <v>4.0000000000000001E-3</v>
      </c>
      <c r="J419" s="18" t="s">
        <v>178</v>
      </c>
      <c r="K419" s="21" t="s">
        <v>553</v>
      </c>
    </row>
    <row r="420" spans="1:11" x14ac:dyDescent="0.2">
      <c r="A420" s="5" t="s">
        <v>554</v>
      </c>
      <c r="B420" s="298">
        <v>433</v>
      </c>
      <c r="C420" s="7">
        <v>3</v>
      </c>
      <c r="D420" s="7"/>
      <c r="E420" s="14" t="s">
        <v>552</v>
      </c>
      <c r="F420" s="15">
        <v>4017505018979</v>
      </c>
      <c r="G420" s="41">
        <v>18.5</v>
      </c>
      <c r="H420" s="7">
        <v>2</v>
      </c>
      <c r="I420" s="16">
        <v>4.0000000000000001E-3</v>
      </c>
      <c r="J420" s="18" t="s">
        <v>178</v>
      </c>
      <c r="K420" s="5"/>
    </row>
    <row r="421" spans="1:11" x14ac:dyDescent="0.2">
      <c r="A421" s="5"/>
      <c r="B421" s="298"/>
      <c r="C421" s="7"/>
      <c r="D421" s="7"/>
      <c r="E421" s="14"/>
      <c r="F421" s="15"/>
      <c r="G421" s="41" t="s">
        <v>2759</v>
      </c>
      <c r="H421" s="7"/>
      <c r="I421" s="16"/>
      <c r="J421" s="18"/>
      <c r="K421" s="5"/>
    </row>
    <row r="422" spans="1:11" x14ac:dyDescent="0.2">
      <c r="A422" s="5" t="s">
        <v>555</v>
      </c>
      <c r="B422" s="298" t="s">
        <v>556</v>
      </c>
      <c r="C422" s="7">
        <v>0</v>
      </c>
      <c r="D422" s="7"/>
      <c r="E422" s="14" t="s">
        <v>557</v>
      </c>
      <c r="F422" s="15" t="s">
        <v>558</v>
      </c>
      <c r="G422" s="41">
        <v>57</v>
      </c>
      <c r="H422" s="7">
        <v>2</v>
      </c>
      <c r="I422" s="16">
        <v>3.0000000000000001E-3</v>
      </c>
      <c r="J422" s="18" t="s">
        <v>499</v>
      </c>
      <c r="K422" s="21" t="s">
        <v>559</v>
      </c>
    </row>
    <row r="423" spans="1:11" x14ac:dyDescent="0.2">
      <c r="A423" s="5" t="s">
        <v>560</v>
      </c>
      <c r="B423" s="298" t="s">
        <v>556</v>
      </c>
      <c r="C423" s="7">
        <v>2</v>
      </c>
      <c r="D423" s="7"/>
      <c r="E423" s="14" t="s">
        <v>557</v>
      </c>
      <c r="F423" s="15" t="s">
        <v>561</v>
      </c>
      <c r="G423" s="41">
        <v>74</v>
      </c>
      <c r="H423" s="7">
        <v>2</v>
      </c>
      <c r="I423" s="16">
        <v>5.0000000000000001E-3</v>
      </c>
      <c r="J423" s="18" t="s">
        <v>499</v>
      </c>
      <c r="K423" s="5"/>
    </row>
    <row r="424" spans="1:11" x14ac:dyDescent="0.2">
      <c r="A424" s="5" t="s">
        <v>562</v>
      </c>
      <c r="B424" s="298" t="s">
        <v>556</v>
      </c>
      <c r="C424" s="7">
        <v>4</v>
      </c>
      <c r="D424" s="7"/>
      <c r="E424" s="14" t="s">
        <v>557</v>
      </c>
      <c r="F424" s="15" t="s">
        <v>563</v>
      </c>
      <c r="G424" s="41">
        <v>108</v>
      </c>
      <c r="H424" s="7">
        <v>1</v>
      </c>
      <c r="I424" s="16">
        <v>0.01</v>
      </c>
      <c r="J424" s="18" t="s">
        <v>499</v>
      </c>
      <c r="K424" s="5"/>
    </row>
    <row r="425" spans="1:11" x14ac:dyDescent="0.2">
      <c r="A425" s="5" t="s">
        <v>564</v>
      </c>
      <c r="B425" s="298" t="s">
        <v>556</v>
      </c>
      <c r="C425" s="7">
        <v>6</v>
      </c>
      <c r="D425" s="7"/>
      <c r="E425" s="14" t="s">
        <v>557</v>
      </c>
      <c r="F425" s="15" t="s">
        <v>565</v>
      </c>
      <c r="G425" s="41">
        <v>225</v>
      </c>
      <c r="H425" s="7">
        <v>1</v>
      </c>
      <c r="I425" s="16">
        <v>2.1999999999999999E-2</v>
      </c>
      <c r="J425" s="18" t="s">
        <v>499</v>
      </c>
      <c r="K425" s="5"/>
    </row>
    <row r="426" spans="1:11" x14ac:dyDescent="0.2">
      <c r="A426" s="5" t="s">
        <v>566</v>
      </c>
      <c r="B426" s="298" t="s">
        <v>556</v>
      </c>
      <c r="C426" s="7">
        <v>8</v>
      </c>
      <c r="D426" s="7"/>
      <c r="E426" s="14" t="s">
        <v>557</v>
      </c>
      <c r="F426" s="15" t="s">
        <v>567</v>
      </c>
      <c r="G426" s="41">
        <v>313</v>
      </c>
      <c r="H426" s="7">
        <v>1</v>
      </c>
      <c r="I426" s="16">
        <v>3.7999999999999999E-2</v>
      </c>
      <c r="J426" s="18" t="s">
        <v>499</v>
      </c>
      <c r="K426" s="5"/>
    </row>
    <row r="427" spans="1:11" x14ac:dyDescent="0.2">
      <c r="A427" s="5"/>
      <c r="B427" s="298"/>
      <c r="C427" s="7"/>
      <c r="D427" s="7"/>
      <c r="E427" s="14"/>
      <c r="F427" s="15"/>
      <c r="G427" s="41" t="s">
        <v>2759</v>
      </c>
      <c r="H427" s="7"/>
      <c r="I427" s="16"/>
      <c r="J427" s="18"/>
      <c r="K427" s="5"/>
    </row>
    <row r="428" spans="1:11" x14ac:dyDescent="0.2">
      <c r="A428" s="5" t="s">
        <v>568</v>
      </c>
      <c r="B428" s="298">
        <v>442</v>
      </c>
      <c r="C428" s="7">
        <v>0</v>
      </c>
      <c r="D428" s="7"/>
      <c r="E428" s="14" t="s">
        <v>569</v>
      </c>
      <c r="F428" s="15">
        <v>4017505219932</v>
      </c>
      <c r="G428" s="41">
        <v>44.95</v>
      </c>
      <c r="H428" s="7">
        <v>2</v>
      </c>
      <c r="I428" s="16"/>
      <c r="J428" s="18" t="s">
        <v>499</v>
      </c>
      <c r="K428" s="21" t="s">
        <v>570</v>
      </c>
    </row>
    <row r="429" spans="1:11" x14ac:dyDescent="0.2">
      <c r="A429" s="5" t="s">
        <v>571</v>
      </c>
      <c r="B429" s="298">
        <v>442</v>
      </c>
      <c r="C429" s="7">
        <v>2</v>
      </c>
      <c r="D429" s="7"/>
      <c r="E429" s="14" t="s">
        <v>569</v>
      </c>
      <c r="F429" s="15">
        <v>4017505219949</v>
      </c>
      <c r="G429" s="41">
        <v>51.95</v>
      </c>
      <c r="H429" s="7">
        <v>1</v>
      </c>
      <c r="I429" s="16"/>
      <c r="J429" s="18" t="s">
        <v>499</v>
      </c>
      <c r="K429" s="5"/>
    </row>
    <row r="430" spans="1:11" x14ac:dyDescent="0.2">
      <c r="A430" s="5" t="s">
        <v>572</v>
      </c>
      <c r="B430" s="298">
        <v>442</v>
      </c>
      <c r="C430" s="7">
        <v>4</v>
      </c>
      <c r="D430" s="7"/>
      <c r="E430" s="14" t="s">
        <v>569</v>
      </c>
      <c r="F430" s="15">
        <v>4017505219956</v>
      </c>
      <c r="G430" s="41">
        <v>77.95</v>
      </c>
      <c r="H430" s="7">
        <v>1</v>
      </c>
      <c r="I430" s="16"/>
      <c r="J430" s="18" t="s">
        <v>499</v>
      </c>
      <c r="K430" s="5"/>
    </row>
    <row r="431" spans="1:11" x14ac:dyDescent="0.2">
      <c r="A431" s="5"/>
      <c r="B431" s="298"/>
      <c r="C431" s="7"/>
      <c r="D431" s="7"/>
      <c r="E431" s="14"/>
      <c r="F431" s="15"/>
      <c r="G431" s="41" t="s">
        <v>2759</v>
      </c>
      <c r="H431" s="7"/>
      <c r="I431" s="16"/>
      <c r="J431" s="18"/>
      <c r="K431" s="5"/>
    </row>
    <row r="432" spans="1:11" x14ac:dyDescent="0.2">
      <c r="A432" s="5" t="s">
        <v>573</v>
      </c>
      <c r="B432" s="298">
        <v>450</v>
      </c>
      <c r="C432" s="7">
        <v>2</v>
      </c>
      <c r="D432" s="7"/>
      <c r="E432" s="14" t="s">
        <v>574</v>
      </c>
      <c r="F432" s="15">
        <v>4017505019631</v>
      </c>
      <c r="G432" s="41">
        <v>21.95</v>
      </c>
      <c r="H432" s="43">
        <v>3</v>
      </c>
      <c r="I432" s="16">
        <v>5.0000000000000001E-3</v>
      </c>
      <c r="J432" s="18" t="s">
        <v>490</v>
      </c>
      <c r="K432" s="21" t="s">
        <v>575</v>
      </c>
    </row>
    <row r="433" spans="1:11" x14ac:dyDescent="0.2">
      <c r="A433" s="5" t="s">
        <v>576</v>
      </c>
      <c r="B433" s="298">
        <v>450</v>
      </c>
      <c r="C433" s="7">
        <v>4</v>
      </c>
      <c r="D433" s="7"/>
      <c r="E433" s="14" t="s">
        <v>574</v>
      </c>
      <c r="F433" s="15">
        <v>4017505019655</v>
      </c>
      <c r="G433" s="41">
        <v>27.95</v>
      </c>
      <c r="H433" s="43">
        <v>3</v>
      </c>
      <c r="I433" s="16">
        <v>8.9999999999999993E-3</v>
      </c>
      <c r="J433" s="18" t="s">
        <v>490</v>
      </c>
      <c r="K433" s="5"/>
    </row>
    <row r="434" spans="1:11" x14ac:dyDescent="0.2">
      <c r="A434" s="5" t="s">
        <v>577</v>
      </c>
      <c r="B434" s="298">
        <v>450</v>
      </c>
      <c r="C434" s="7">
        <v>6</v>
      </c>
      <c r="D434" s="7"/>
      <c r="E434" s="14" t="s">
        <v>574</v>
      </c>
      <c r="F434" s="15">
        <v>4017505019679</v>
      </c>
      <c r="G434" s="41">
        <v>35.5</v>
      </c>
      <c r="H434" s="43">
        <v>2</v>
      </c>
      <c r="I434" s="16">
        <v>1.0999999999999999E-2</v>
      </c>
      <c r="J434" s="18" t="s">
        <v>490</v>
      </c>
      <c r="K434" s="5"/>
    </row>
    <row r="435" spans="1:11" x14ac:dyDescent="0.2">
      <c r="A435" s="5" t="s">
        <v>578</v>
      </c>
      <c r="B435" s="298">
        <v>450</v>
      </c>
      <c r="C435" s="7">
        <v>8</v>
      </c>
      <c r="D435" s="7"/>
      <c r="E435" s="14" t="s">
        <v>574</v>
      </c>
      <c r="F435" s="15">
        <v>4017505019686</v>
      </c>
      <c r="G435" s="41">
        <v>47</v>
      </c>
      <c r="H435" s="43">
        <v>1</v>
      </c>
      <c r="I435" s="16">
        <v>1.4999999999999999E-2</v>
      </c>
      <c r="J435" s="18" t="s">
        <v>490</v>
      </c>
      <c r="K435" s="5"/>
    </row>
    <row r="436" spans="1:11" x14ac:dyDescent="0.2">
      <c r="A436" s="5"/>
      <c r="B436" s="298"/>
      <c r="C436" s="7"/>
      <c r="D436" s="7"/>
      <c r="E436" s="14"/>
      <c r="F436" s="15"/>
      <c r="G436" s="41" t="s">
        <v>2759</v>
      </c>
      <c r="H436" s="7"/>
      <c r="I436" s="16"/>
      <c r="J436" s="18"/>
      <c r="K436" s="5"/>
    </row>
    <row r="437" spans="1:11" x14ac:dyDescent="0.2">
      <c r="A437" s="5" t="s">
        <v>579</v>
      </c>
      <c r="B437" s="298">
        <v>465</v>
      </c>
      <c r="C437" s="7">
        <v>1</v>
      </c>
      <c r="D437" s="7"/>
      <c r="E437" s="14" t="s">
        <v>580</v>
      </c>
      <c r="F437" s="15">
        <v>4017505205638</v>
      </c>
      <c r="G437" s="41">
        <v>21.95</v>
      </c>
      <c r="H437" s="7">
        <v>2</v>
      </c>
      <c r="I437" s="16">
        <v>4.0000000000000001E-3</v>
      </c>
      <c r="J437" s="18" t="s">
        <v>68</v>
      </c>
      <c r="K437" s="21" t="s">
        <v>581</v>
      </c>
    </row>
    <row r="438" spans="1:11" x14ac:dyDescent="0.2">
      <c r="A438" s="5" t="s">
        <v>582</v>
      </c>
      <c r="B438" s="298">
        <v>465</v>
      </c>
      <c r="C438" s="7">
        <v>3</v>
      </c>
      <c r="D438" s="7"/>
      <c r="E438" s="14" t="s">
        <v>580</v>
      </c>
      <c r="F438" s="15">
        <v>4017505205645</v>
      </c>
      <c r="G438" s="41">
        <v>25.5</v>
      </c>
      <c r="H438" s="7">
        <v>2</v>
      </c>
      <c r="I438" s="16">
        <v>5.0000000000000001E-3</v>
      </c>
      <c r="J438" s="18" t="s">
        <v>68</v>
      </c>
      <c r="K438" s="5"/>
    </row>
    <row r="439" spans="1:11" x14ac:dyDescent="0.2">
      <c r="A439" s="5"/>
      <c r="B439" s="298"/>
      <c r="C439" s="7"/>
      <c r="D439" s="7"/>
      <c r="E439" s="14"/>
      <c r="F439" s="15"/>
      <c r="G439" s="41" t="s">
        <v>2759</v>
      </c>
      <c r="H439" s="7"/>
      <c r="I439" s="16"/>
      <c r="J439" s="18"/>
      <c r="K439" s="5"/>
    </row>
    <row r="440" spans="1:11" x14ac:dyDescent="0.2">
      <c r="A440" s="5" t="s">
        <v>583</v>
      </c>
      <c r="B440" s="298" t="s">
        <v>584</v>
      </c>
      <c r="C440" s="7">
        <v>3</v>
      </c>
      <c r="D440" s="7"/>
      <c r="E440" s="14" t="s">
        <v>585</v>
      </c>
      <c r="F440" s="27">
        <v>4017505220228</v>
      </c>
      <c r="G440" s="41">
        <v>15.95</v>
      </c>
      <c r="H440" s="39">
        <v>2</v>
      </c>
      <c r="I440" s="28">
        <v>4.0000000000000001E-3</v>
      </c>
      <c r="J440" s="18" t="s">
        <v>68</v>
      </c>
      <c r="K440" s="29" t="s">
        <v>586</v>
      </c>
    </row>
    <row r="441" spans="1:11" x14ac:dyDescent="0.2">
      <c r="A441" s="5"/>
      <c r="B441" s="298"/>
      <c r="C441" s="7"/>
      <c r="D441" s="7"/>
      <c r="E441" s="14"/>
      <c r="F441" s="15"/>
      <c r="G441" s="41" t="s">
        <v>2759</v>
      </c>
      <c r="H441" s="7"/>
      <c r="I441" s="16"/>
      <c r="J441" s="18"/>
      <c r="K441" s="5"/>
    </row>
    <row r="442" spans="1:11" x14ac:dyDescent="0.2">
      <c r="A442" s="5" t="s">
        <v>587</v>
      </c>
      <c r="B442" s="298">
        <v>485</v>
      </c>
      <c r="C442" s="7">
        <v>1</v>
      </c>
      <c r="D442" s="7"/>
      <c r="E442" s="14" t="s">
        <v>588</v>
      </c>
      <c r="F442" s="15">
        <v>4017505019815</v>
      </c>
      <c r="G442" s="41">
        <v>22.95</v>
      </c>
      <c r="H442" s="7">
        <v>2</v>
      </c>
      <c r="I442" s="16">
        <v>7.0000000000000001E-3</v>
      </c>
      <c r="J442" s="18" t="s">
        <v>68</v>
      </c>
      <c r="K442" s="21" t="s">
        <v>589</v>
      </c>
    </row>
    <row r="443" spans="1:11" x14ac:dyDescent="0.2">
      <c r="A443" s="5" t="s">
        <v>590</v>
      </c>
      <c r="B443" s="298">
        <v>485</v>
      </c>
      <c r="C443" s="7">
        <v>3</v>
      </c>
      <c r="D443" s="7"/>
      <c r="E443" s="14" t="s">
        <v>588</v>
      </c>
      <c r="F443" s="15">
        <v>4017505019822</v>
      </c>
      <c r="G443" s="41">
        <v>25.5</v>
      </c>
      <c r="H443" s="7">
        <v>2</v>
      </c>
      <c r="I443" s="16">
        <v>8.0000000000000002E-3</v>
      </c>
      <c r="J443" s="18" t="s">
        <v>68</v>
      </c>
      <c r="K443" s="5"/>
    </row>
    <row r="444" spans="1:11" x14ac:dyDescent="0.2">
      <c r="A444" s="5"/>
      <c r="B444" s="298"/>
      <c r="C444" s="7"/>
      <c r="D444" s="7"/>
      <c r="E444" s="14"/>
      <c r="F444" s="15"/>
      <c r="G444" s="41" t="s">
        <v>2759</v>
      </c>
      <c r="H444" s="7"/>
      <c r="I444" s="16"/>
      <c r="J444" s="18"/>
      <c r="K444" s="5"/>
    </row>
    <row r="445" spans="1:11" x14ac:dyDescent="0.2">
      <c r="A445" s="5" t="s">
        <v>591</v>
      </c>
      <c r="B445" s="298">
        <v>488</v>
      </c>
      <c r="C445" s="7">
        <v>0</v>
      </c>
      <c r="D445" s="7"/>
      <c r="E445" s="14" t="s">
        <v>592</v>
      </c>
      <c r="F445" s="15">
        <v>4017505019143</v>
      </c>
      <c r="G445" s="41">
        <v>30.950000000000003</v>
      </c>
      <c r="H445" s="43">
        <v>3</v>
      </c>
      <c r="I445" s="16">
        <v>4.0000000000000001E-3</v>
      </c>
      <c r="J445" s="18" t="s">
        <v>499</v>
      </c>
      <c r="K445" s="21" t="s">
        <v>593</v>
      </c>
    </row>
    <row r="446" spans="1:11" x14ac:dyDescent="0.2">
      <c r="A446" s="5" t="s">
        <v>594</v>
      </c>
      <c r="B446" s="298">
        <v>488</v>
      </c>
      <c r="C446" s="7">
        <v>1</v>
      </c>
      <c r="D446" s="7"/>
      <c r="E446" s="14" t="s">
        <v>592</v>
      </c>
      <c r="F446" s="15">
        <v>4017505019129</v>
      </c>
      <c r="G446" s="41">
        <v>34.950000000000003</v>
      </c>
      <c r="H446" s="43">
        <v>3</v>
      </c>
      <c r="I446" s="16">
        <v>5.0000000000000001E-3</v>
      </c>
      <c r="J446" s="18" t="s">
        <v>499</v>
      </c>
      <c r="K446" s="5"/>
    </row>
    <row r="447" spans="1:11" x14ac:dyDescent="0.2">
      <c r="A447" s="5" t="s">
        <v>595</v>
      </c>
      <c r="B447" s="298">
        <v>488</v>
      </c>
      <c r="C447" s="7">
        <v>2</v>
      </c>
      <c r="D447" s="7"/>
      <c r="E447" s="14" t="s">
        <v>592</v>
      </c>
      <c r="F447" s="15">
        <v>4017505019150</v>
      </c>
      <c r="G447" s="41">
        <v>37.950000000000003</v>
      </c>
      <c r="H447" s="43">
        <v>2</v>
      </c>
      <c r="I447" s="16">
        <v>6.0000000000000001E-3</v>
      </c>
      <c r="J447" s="18" t="s">
        <v>499</v>
      </c>
      <c r="K447" s="5"/>
    </row>
    <row r="448" spans="1:11" x14ac:dyDescent="0.2">
      <c r="A448" s="5" t="s">
        <v>596</v>
      </c>
      <c r="B448" s="298">
        <v>488</v>
      </c>
      <c r="C448" s="7">
        <v>3</v>
      </c>
      <c r="D448" s="7"/>
      <c r="E448" s="14" t="s">
        <v>592</v>
      </c>
      <c r="F448" s="15">
        <v>4017505019136</v>
      </c>
      <c r="G448" s="41">
        <v>45.95</v>
      </c>
      <c r="H448" s="43">
        <v>2</v>
      </c>
      <c r="I448" s="16">
        <v>8.9999999999999993E-3</v>
      </c>
      <c r="J448" s="18" t="s">
        <v>499</v>
      </c>
      <c r="K448" s="5"/>
    </row>
    <row r="449" spans="1:12" x14ac:dyDescent="0.2">
      <c r="A449" s="5" t="s">
        <v>597</v>
      </c>
      <c r="B449" s="298">
        <v>488</v>
      </c>
      <c r="C449" s="7">
        <v>4</v>
      </c>
      <c r="D449" s="7"/>
      <c r="E449" s="14" t="s">
        <v>592</v>
      </c>
      <c r="F449" s="15">
        <v>4017505019167</v>
      </c>
      <c r="G449" s="41">
        <v>53.95</v>
      </c>
      <c r="H449" s="43">
        <v>1</v>
      </c>
      <c r="I449" s="16">
        <v>1.0999999999999999E-2</v>
      </c>
      <c r="J449" s="18" t="s">
        <v>499</v>
      </c>
      <c r="K449" s="5"/>
    </row>
    <row r="450" spans="1:12" x14ac:dyDescent="0.2">
      <c r="A450" s="5" t="s">
        <v>598</v>
      </c>
      <c r="B450" s="298">
        <v>488</v>
      </c>
      <c r="C450" s="7">
        <v>5</v>
      </c>
      <c r="D450" s="7"/>
      <c r="E450" s="14" t="s">
        <v>592</v>
      </c>
      <c r="F450" s="15">
        <v>4017505019174</v>
      </c>
      <c r="G450" s="41">
        <v>62.95</v>
      </c>
      <c r="H450" s="43">
        <v>1</v>
      </c>
      <c r="I450" s="16">
        <v>1.6E-2</v>
      </c>
      <c r="J450" s="18" t="s">
        <v>499</v>
      </c>
      <c r="K450" s="5"/>
    </row>
    <row r="451" spans="1:12" x14ac:dyDescent="0.2">
      <c r="A451" s="5" t="s">
        <v>599</v>
      </c>
      <c r="B451" s="298">
        <v>488</v>
      </c>
      <c r="C451" s="7">
        <v>6</v>
      </c>
      <c r="D451" s="7"/>
      <c r="E451" s="14" t="s">
        <v>592</v>
      </c>
      <c r="F451" s="15">
        <v>4017505019181</v>
      </c>
      <c r="G451" s="41">
        <v>97.5</v>
      </c>
      <c r="H451" s="43">
        <v>1</v>
      </c>
      <c r="I451" s="16">
        <v>2.4E-2</v>
      </c>
      <c r="J451" s="18" t="s">
        <v>499</v>
      </c>
      <c r="K451" s="5"/>
    </row>
    <row r="452" spans="1:12" x14ac:dyDescent="0.2">
      <c r="A452" s="5" t="s">
        <v>600</v>
      </c>
      <c r="B452" s="298">
        <v>488</v>
      </c>
      <c r="C452" s="7">
        <v>8</v>
      </c>
      <c r="D452" s="7"/>
      <c r="E452" s="14" t="s">
        <v>592</v>
      </c>
      <c r="F452" s="15">
        <v>4017505019198</v>
      </c>
      <c r="G452" s="41">
        <v>135</v>
      </c>
      <c r="H452" s="43">
        <v>1</v>
      </c>
      <c r="I452" s="16">
        <v>3.9E-2</v>
      </c>
      <c r="J452" s="18" t="s">
        <v>499</v>
      </c>
      <c r="K452" s="5"/>
    </row>
    <row r="453" spans="1:12" x14ac:dyDescent="0.2">
      <c r="A453" s="5" t="s">
        <v>601</v>
      </c>
      <c r="B453" s="298">
        <v>488</v>
      </c>
      <c r="C453" s="7">
        <v>10</v>
      </c>
      <c r="D453" s="7"/>
      <c r="E453" s="14" t="s">
        <v>592</v>
      </c>
      <c r="F453" s="15">
        <v>4017505019204</v>
      </c>
      <c r="G453" s="41">
        <v>165</v>
      </c>
      <c r="H453" s="43">
        <v>1</v>
      </c>
      <c r="I453" s="16">
        <v>5.2999999999999999E-2</v>
      </c>
      <c r="J453" s="18" t="s">
        <v>499</v>
      </c>
      <c r="K453" s="5"/>
    </row>
    <row r="454" spans="1:12" x14ac:dyDescent="0.2">
      <c r="A454" s="5"/>
      <c r="B454" s="298"/>
      <c r="C454" s="7"/>
      <c r="D454" s="7"/>
      <c r="E454" s="14"/>
      <c r="F454" s="15"/>
      <c r="G454" s="41" t="s">
        <v>2759</v>
      </c>
      <c r="H454" s="7"/>
      <c r="I454" s="16"/>
      <c r="J454" s="18"/>
      <c r="K454" s="5"/>
    </row>
    <row r="455" spans="1:12" x14ac:dyDescent="0.2">
      <c r="A455" s="5" t="s">
        <v>602</v>
      </c>
      <c r="B455" s="298">
        <v>490</v>
      </c>
      <c r="C455" s="7">
        <v>0</v>
      </c>
      <c r="D455" s="7"/>
      <c r="E455" s="14" t="s">
        <v>603</v>
      </c>
      <c r="F455" s="15">
        <v>4017505218386</v>
      </c>
      <c r="G455" s="41">
        <v>44</v>
      </c>
      <c r="H455" s="7">
        <v>2</v>
      </c>
      <c r="I455" s="16">
        <v>5.0000000000000001E-3</v>
      </c>
      <c r="J455" s="18" t="s">
        <v>499</v>
      </c>
      <c r="K455" s="23" t="s">
        <v>604</v>
      </c>
    </row>
    <row r="456" spans="1:12" x14ac:dyDescent="0.2">
      <c r="A456" s="5" t="s">
        <v>605</v>
      </c>
      <c r="B456" s="298">
        <v>490</v>
      </c>
      <c r="C456" s="7">
        <v>2</v>
      </c>
      <c r="D456" s="7"/>
      <c r="E456" s="14" t="s">
        <v>603</v>
      </c>
      <c r="F456" s="15">
        <v>4017505218393</v>
      </c>
      <c r="G456" s="41">
        <v>54</v>
      </c>
      <c r="H456" s="7">
        <v>2</v>
      </c>
      <c r="I456" s="16">
        <v>1.0999999999999999E-2</v>
      </c>
      <c r="J456" s="18" t="s">
        <v>499</v>
      </c>
      <c r="K456" s="5"/>
    </row>
    <row r="457" spans="1:12" x14ac:dyDescent="0.2">
      <c r="A457" s="5"/>
      <c r="B457" s="298"/>
      <c r="C457" s="7"/>
      <c r="D457" s="7"/>
      <c r="E457" s="14"/>
      <c r="F457" s="15"/>
      <c r="G457" s="41" t="s">
        <v>2759</v>
      </c>
      <c r="H457" s="7"/>
      <c r="I457" s="16"/>
      <c r="J457" s="18"/>
      <c r="K457" s="5"/>
    </row>
    <row r="458" spans="1:12" x14ac:dyDescent="0.2">
      <c r="A458" s="46" t="s">
        <v>2762</v>
      </c>
      <c r="B458" s="300">
        <v>494</v>
      </c>
      <c r="C458" s="49">
        <v>2</v>
      </c>
      <c r="D458" s="7"/>
      <c r="E458" s="48" t="s">
        <v>2763</v>
      </c>
      <c r="F458" s="47">
        <v>4017505221584</v>
      </c>
      <c r="G458" s="41">
        <v>55</v>
      </c>
      <c r="H458" s="7">
        <v>2</v>
      </c>
      <c r="I458" s="16">
        <v>1.0999999999999999E-2</v>
      </c>
      <c r="J458" s="18" t="s">
        <v>499</v>
      </c>
      <c r="K458" s="5" t="s">
        <v>3945</v>
      </c>
    </row>
    <row r="459" spans="1:12" x14ac:dyDescent="0.2">
      <c r="A459" s="5"/>
      <c r="B459" s="298"/>
      <c r="C459" s="7"/>
      <c r="D459" s="7"/>
      <c r="E459" s="14"/>
      <c r="F459" s="15"/>
      <c r="H459" s="7"/>
      <c r="I459" s="16"/>
      <c r="J459" s="18"/>
      <c r="K459" s="5"/>
    </row>
    <row r="460" spans="1:12" x14ac:dyDescent="0.2">
      <c r="A460" s="5" t="s">
        <v>606</v>
      </c>
      <c r="B460" s="298">
        <v>495</v>
      </c>
      <c r="C460" s="7">
        <v>1</v>
      </c>
      <c r="D460" s="7"/>
      <c r="E460" s="14" t="s">
        <v>607</v>
      </c>
      <c r="F460" s="15">
        <v>4017505008215</v>
      </c>
      <c r="G460" s="41">
        <v>25.5</v>
      </c>
      <c r="H460" s="7">
        <v>3</v>
      </c>
      <c r="I460" s="16">
        <v>8.0000000000000002E-3</v>
      </c>
      <c r="J460" s="18" t="s">
        <v>68</v>
      </c>
      <c r="K460" s="21" t="s">
        <v>608</v>
      </c>
    </row>
    <row r="461" spans="1:12" x14ac:dyDescent="0.2">
      <c r="A461" s="5" t="s">
        <v>609</v>
      </c>
      <c r="B461" s="298">
        <v>495</v>
      </c>
      <c r="C461" s="7">
        <v>3</v>
      </c>
      <c r="D461" s="7"/>
      <c r="E461" s="14" t="s">
        <v>607</v>
      </c>
      <c r="F461" s="15" t="s">
        <v>610</v>
      </c>
      <c r="G461" s="41">
        <v>29.95</v>
      </c>
      <c r="H461" s="7">
        <v>3</v>
      </c>
      <c r="I461" s="16">
        <v>8.0000000000000002E-3</v>
      </c>
      <c r="J461" s="18" t="s">
        <v>68</v>
      </c>
      <c r="K461" s="5"/>
    </row>
    <row r="462" spans="1:12" x14ac:dyDescent="0.2">
      <c r="A462" s="5"/>
      <c r="B462" s="298"/>
      <c r="C462" s="7"/>
      <c r="D462" s="7"/>
      <c r="E462" s="14"/>
      <c r="F462" s="15"/>
      <c r="G462" s="41" t="s">
        <v>2759</v>
      </c>
      <c r="H462" s="7"/>
      <c r="I462" s="16"/>
      <c r="J462" s="18"/>
      <c r="K462" s="5"/>
    </row>
    <row r="463" spans="1:12" x14ac:dyDescent="0.2">
      <c r="A463" s="5" t="s">
        <v>611</v>
      </c>
      <c r="B463" s="298">
        <v>498</v>
      </c>
      <c r="C463" s="7" t="s">
        <v>134</v>
      </c>
      <c r="D463" s="7"/>
      <c r="E463" s="14" t="s">
        <v>612</v>
      </c>
      <c r="F463" s="15">
        <v>4017505218614</v>
      </c>
      <c r="G463" s="41">
        <v>38.950000000000003</v>
      </c>
      <c r="H463" s="7">
        <v>3</v>
      </c>
      <c r="I463" s="16">
        <v>3.0000000000000001E-3</v>
      </c>
      <c r="J463" s="18" t="s">
        <v>499</v>
      </c>
      <c r="K463" s="21" t="s">
        <v>613</v>
      </c>
    </row>
    <row r="464" spans="1:12" x14ac:dyDescent="0.2">
      <c r="A464" s="5" t="s">
        <v>614</v>
      </c>
      <c r="B464" s="298" t="s">
        <v>615</v>
      </c>
      <c r="C464" s="7">
        <v>0</v>
      </c>
      <c r="D464" s="7"/>
      <c r="E464" s="14" t="s">
        <v>616</v>
      </c>
      <c r="F464" s="15" t="s">
        <v>617</v>
      </c>
      <c r="G464" s="41">
        <v>39.950000000000003</v>
      </c>
      <c r="H464" s="7">
        <v>3</v>
      </c>
      <c r="I464" s="16">
        <v>3.0000000000000001E-3</v>
      </c>
      <c r="J464" s="18" t="s">
        <v>499</v>
      </c>
      <c r="K464" s="5"/>
      <c r="L464" s="41"/>
    </row>
    <row r="465" spans="1:12" x14ac:dyDescent="0.2">
      <c r="A465" s="5" t="s">
        <v>618</v>
      </c>
      <c r="B465" s="298" t="s">
        <v>615</v>
      </c>
      <c r="C465" s="7">
        <v>2</v>
      </c>
      <c r="D465" s="7"/>
      <c r="E465" s="14" t="s">
        <v>616</v>
      </c>
      <c r="F465" s="15" t="s">
        <v>619</v>
      </c>
      <c r="G465" s="41">
        <v>45.5</v>
      </c>
      <c r="H465" s="7">
        <v>2</v>
      </c>
      <c r="I465" s="16">
        <v>5.0000000000000001E-3</v>
      </c>
      <c r="J465" s="18" t="s">
        <v>499</v>
      </c>
      <c r="K465" s="5"/>
      <c r="L465" s="41"/>
    </row>
    <row r="466" spans="1:12" x14ac:dyDescent="0.2">
      <c r="A466" s="5" t="s">
        <v>620</v>
      </c>
      <c r="B466" s="298" t="s">
        <v>615</v>
      </c>
      <c r="C466" s="7">
        <v>4</v>
      </c>
      <c r="D466" s="7"/>
      <c r="E466" s="14" t="s">
        <v>616</v>
      </c>
      <c r="F466" s="15" t="s">
        <v>621</v>
      </c>
      <c r="G466" s="41">
        <v>56.95</v>
      </c>
      <c r="H466" s="7">
        <v>2</v>
      </c>
      <c r="I466" s="16">
        <v>1.0999999999999999E-2</v>
      </c>
      <c r="J466" s="18" t="s">
        <v>499</v>
      </c>
      <c r="K466" s="5"/>
      <c r="L466" s="41"/>
    </row>
    <row r="467" spans="1:12" x14ac:dyDescent="0.2">
      <c r="A467" s="5" t="s">
        <v>622</v>
      </c>
      <c r="B467" s="298" t="s">
        <v>615</v>
      </c>
      <c r="C467" s="7">
        <v>6</v>
      </c>
      <c r="D467" s="7"/>
      <c r="E467" s="14" t="s">
        <v>616</v>
      </c>
      <c r="F467" s="15" t="s">
        <v>623</v>
      </c>
      <c r="G467" s="41">
        <v>102.95</v>
      </c>
      <c r="H467" s="7">
        <v>1</v>
      </c>
      <c r="I467" s="16">
        <v>2.1999999999999999E-2</v>
      </c>
      <c r="J467" s="18" t="s">
        <v>499</v>
      </c>
      <c r="K467" s="5"/>
      <c r="L467" s="45"/>
    </row>
    <row r="468" spans="1:12" x14ac:dyDescent="0.2">
      <c r="A468" s="5" t="s">
        <v>624</v>
      </c>
      <c r="B468" s="298" t="s">
        <v>615</v>
      </c>
      <c r="C468" s="7">
        <v>8</v>
      </c>
      <c r="D468" s="7"/>
      <c r="E468" s="14" t="s">
        <v>616</v>
      </c>
      <c r="F468" s="15" t="s">
        <v>625</v>
      </c>
      <c r="G468" s="41">
        <v>135</v>
      </c>
      <c r="H468" s="7">
        <v>1</v>
      </c>
      <c r="I468" s="16">
        <v>3.9E-2</v>
      </c>
      <c r="J468" s="18" t="s">
        <v>499</v>
      </c>
      <c r="K468" s="5"/>
    </row>
    <row r="469" spans="1:12" x14ac:dyDescent="0.2">
      <c r="A469" s="5"/>
      <c r="B469" s="298"/>
      <c r="C469" s="7"/>
      <c r="D469" s="7"/>
      <c r="E469" s="14"/>
      <c r="F469" s="15"/>
      <c r="G469" s="41" t="s">
        <v>2759</v>
      </c>
      <c r="H469" s="7"/>
      <c r="I469" s="16"/>
      <c r="J469" s="18"/>
      <c r="K469" s="5"/>
    </row>
    <row r="470" spans="1:12" x14ac:dyDescent="0.2">
      <c r="A470" s="5" t="s">
        <v>626</v>
      </c>
      <c r="B470" s="298">
        <v>499</v>
      </c>
      <c r="C470" s="7">
        <v>3</v>
      </c>
      <c r="D470" s="7"/>
      <c r="E470" s="14" t="s">
        <v>627</v>
      </c>
      <c r="F470" s="15">
        <v>4017505018436</v>
      </c>
      <c r="G470" s="41">
        <v>183</v>
      </c>
      <c r="H470" s="7">
        <v>1</v>
      </c>
      <c r="I470" s="16">
        <v>4.2000000000000003E-2</v>
      </c>
      <c r="J470" s="18" t="s">
        <v>499</v>
      </c>
      <c r="K470" s="21" t="s">
        <v>628</v>
      </c>
    </row>
    <row r="471" spans="1:12" x14ac:dyDescent="0.2">
      <c r="A471" s="5"/>
      <c r="B471" s="298"/>
      <c r="C471" s="7"/>
      <c r="D471" s="7"/>
      <c r="E471" s="14"/>
      <c r="F471" s="15"/>
      <c r="G471" s="41" t="s">
        <v>2759</v>
      </c>
      <c r="H471" s="7"/>
      <c r="I471" s="16"/>
      <c r="J471" s="18"/>
      <c r="K471" s="5"/>
    </row>
    <row r="472" spans="1:12" x14ac:dyDescent="0.2">
      <c r="A472" s="5" t="s">
        <v>629</v>
      </c>
      <c r="B472" s="298">
        <v>500</v>
      </c>
      <c r="C472" s="7">
        <v>25</v>
      </c>
      <c r="D472" s="7" t="s">
        <v>630</v>
      </c>
      <c r="E472" s="14" t="s">
        <v>631</v>
      </c>
      <c r="F472" s="15">
        <v>4017505019860</v>
      </c>
      <c r="G472" s="41">
        <v>33.5</v>
      </c>
      <c r="H472" s="7">
        <v>1</v>
      </c>
      <c r="I472" s="16">
        <v>5.0000000000000001E-3</v>
      </c>
      <c r="J472" s="18" t="s">
        <v>632</v>
      </c>
      <c r="K472" s="21" t="s">
        <v>633</v>
      </c>
    </row>
    <row r="473" spans="1:12" x14ac:dyDescent="0.2">
      <c r="A473" s="5" t="s">
        <v>634</v>
      </c>
      <c r="B473" s="298">
        <v>500</v>
      </c>
      <c r="C473" s="7">
        <v>40</v>
      </c>
      <c r="D473" s="7" t="s">
        <v>180</v>
      </c>
      <c r="E473" s="14" t="s">
        <v>631</v>
      </c>
      <c r="F473" s="15">
        <v>4017505019877</v>
      </c>
      <c r="G473" s="41">
        <v>44.95</v>
      </c>
      <c r="H473" s="7">
        <v>1</v>
      </c>
      <c r="I473" s="16">
        <v>6.0000000000000001E-3</v>
      </c>
      <c r="J473" s="18" t="s">
        <v>632</v>
      </c>
      <c r="K473" s="5"/>
    </row>
    <row r="474" spans="1:12" x14ac:dyDescent="0.2">
      <c r="A474" s="5" t="s">
        <v>635</v>
      </c>
      <c r="B474" s="298">
        <v>500</v>
      </c>
      <c r="C474" s="7">
        <v>50</v>
      </c>
      <c r="D474" s="7" t="s">
        <v>184</v>
      </c>
      <c r="E474" s="14" t="s">
        <v>631</v>
      </c>
      <c r="F474" s="15">
        <v>4017505019884</v>
      </c>
      <c r="G474" s="41">
        <v>55.5</v>
      </c>
      <c r="H474" s="7">
        <v>1</v>
      </c>
      <c r="I474" s="16">
        <v>7.0000000000000001E-3</v>
      </c>
      <c r="J474" s="18" t="s">
        <v>632</v>
      </c>
      <c r="K474" s="5"/>
    </row>
    <row r="475" spans="1:12" x14ac:dyDescent="0.2">
      <c r="A475" s="5" t="s">
        <v>636</v>
      </c>
      <c r="B475" s="298">
        <v>500</v>
      </c>
      <c r="C475" s="7">
        <v>60</v>
      </c>
      <c r="D475" s="7" t="s">
        <v>186</v>
      </c>
      <c r="E475" s="14" t="s">
        <v>631</v>
      </c>
      <c r="F475" s="15">
        <v>4017505019891</v>
      </c>
      <c r="G475" s="41">
        <v>67.95</v>
      </c>
      <c r="H475" s="7">
        <v>1</v>
      </c>
      <c r="I475" s="16">
        <v>8.0000000000000002E-3</v>
      </c>
      <c r="J475" s="18" t="s">
        <v>632</v>
      </c>
      <c r="K475" s="5"/>
    </row>
    <row r="476" spans="1:12" x14ac:dyDescent="0.2">
      <c r="A476" s="5" t="s">
        <v>637</v>
      </c>
      <c r="B476" s="298">
        <v>500</v>
      </c>
      <c r="C476" s="7">
        <v>70</v>
      </c>
      <c r="D476" s="7" t="s">
        <v>188</v>
      </c>
      <c r="E476" s="14" t="s">
        <v>631</v>
      </c>
      <c r="F476" s="15">
        <v>4017505019907</v>
      </c>
      <c r="G476" s="41">
        <v>79.95</v>
      </c>
      <c r="H476" s="7">
        <v>1</v>
      </c>
      <c r="I476" s="16">
        <v>8.9999999999999993E-3</v>
      </c>
      <c r="J476" s="18" t="s">
        <v>632</v>
      </c>
      <c r="K476" s="5"/>
    </row>
    <row r="477" spans="1:12" x14ac:dyDescent="0.2">
      <c r="A477" s="5" t="s">
        <v>638</v>
      </c>
      <c r="B477" s="298">
        <v>500</v>
      </c>
      <c r="C477" s="7">
        <v>80</v>
      </c>
      <c r="D477" s="7" t="s">
        <v>639</v>
      </c>
      <c r="E477" s="14" t="s">
        <v>631</v>
      </c>
      <c r="F477" s="15">
        <v>4017505019914</v>
      </c>
      <c r="G477" s="41">
        <v>92</v>
      </c>
      <c r="H477" s="7">
        <v>1</v>
      </c>
      <c r="I477" s="16">
        <v>1.4999999999999999E-2</v>
      </c>
      <c r="J477" s="18" t="s">
        <v>632</v>
      </c>
      <c r="K477" s="5"/>
    </row>
    <row r="478" spans="1:12" x14ac:dyDescent="0.2">
      <c r="A478" s="5" t="s">
        <v>640</v>
      </c>
      <c r="B478" s="298">
        <v>500</v>
      </c>
      <c r="C478" s="7">
        <v>100</v>
      </c>
      <c r="D478" s="7" t="s">
        <v>190</v>
      </c>
      <c r="E478" s="14" t="s">
        <v>631</v>
      </c>
      <c r="F478" s="15">
        <v>4017505019921</v>
      </c>
      <c r="G478" s="41">
        <v>112</v>
      </c>
      <c r="H478" s="7">
        <v>1</v>
      </c>
      <c r="I478" s="16">
        <v>1.2E-2</v>
      </c>
      <c r="J478" s="18" t="s">
        <v>632</v>
      </c>
      <c r="K478" s="5"/>
    </row>
    <row r="479" spans="1:12" x14ac:dyDescent="0.2">
      <c r="A479" s="5"/>
      <c r="B479" s="298"/>
      <c r="C479" s="7"/>
      <c r="D479" s="7"/>
      <c r="E479" s="14"/>
      <c r="F479" s="15"/>
      <c r="G479" s="41" t="s">
        <v>2759</v>
      </c>
      <c r="H479" s="7"/>
      <c r="I479" s="16"/>
      <c r="J479" s="18"/>
      <c r="K479" s="5"/>
    </row>
    <row r="480" spans="1:12" x14ac:dyDescent="0.2">
      <c r="A480" s="5" t="s">
        <v>641</v>
      </c>
      <c r="B480" s="298">
        <v>502</v>
      </c>
      <c r="C480" s="7">
        <v>25</v>
      </c>
      <c r="D480" s="7" t="s">
        <v>630</v>
      </c>
      <c r="E480" s="14" t="s">
        <v>642</v>
      </c>
      <c r="F480" s="15">
        <v>4017505020019</v>
      </c>
      <c r="G480" s="41">
        <v>46</v>
      </c>
      <c r="H480" s="7">
        <v>1</v>
      </c>
      <c r="I480" s="16">
        <v>6.0000000000000001E-3</v>
      </c>
      <c r="J480" s="18" t="s">
        <v>632</v>
      </c>
      <c r="K480" s="21" t="s">
        <v>643</v>
      </c>
    </row>
    <row r="481" spans="1:12" x14ac:dyDescent="0.2">
      <c r="A481" s="5" t="s">
        <v>644</v>
      </c>
      <c r="B481" s="298">
        <v>502</v>
      </c>
      <c r="C481" s="7">
        <v>40</v>
      </c>
      <c r="D481" s="7" t="s">
        <v>180</v>
      </c>
      <c r="E481" s="14" t="s">
        <v>642</v>
      </c>
      <c r="F481" s="15">
        <v>4017505020026</v>
      </c>
      <c r="G481" s="41">
        <v>59.95</v>
      </c>
      <c r="H481" s="7">
        <v>1</v>
      </c>
      <c r="I481" s="16">
        <v>6.0000000000000001E-3</v>
      </c>
      <c r="J481" s="18" t="s">
        <v>632</v>
      </c>
      <c r="K481" s="5"/>
    </row>
    <row r="482" spans="1:12" x14ac:dyDescent="0.2">
      <c r="A482" s="5" t="s">
        <v>645</v>
      </c>
      <c r="B482" s="298">
        <v>502</v>
      </c>
      <c r="C482" s="7">
        <v>50</v>
      </c>
      <c r="D482" s="7" t="s">
        <v>184</v>
      </c>
      <c r="E482" s="14" t="s">
        <v>642</v>
      </c>
      <c r="F482" s="15">
        <v>4017505020033</v>
      </c>
      <c r="G482" s="41">
        <v>67.95</v>
      </c>
      <c r="H482" s="7">
        <v>1</v>
      </c>
      <c r="I482" s="16">
        <v>7.0000000000000001E-3</v>
      </c>
      <c r="J482" s="18" t="s">
        <v>632</v>
      </c>
      <c r="K482" s="5"/>
    </row>
    <row r="483" spans="1:12" x14ac:dyDescent="0.2">
      <c r="A483" s="5" t="s">
        <v>646</v>
      </c>
      <c r="B483" s="298">
        <v>502</v>
      </c>
      <c r="C483" s="7">
        <v>60</v>
      </c>
      <c r="D483" s="7" t="s">
        <v>186</v>
      </c>
      <c r="E483" s="14" t="s">
        <v>642</v>
      </c>
      <c r="F483" s="15">
        <v>4017505020040</v>
      </c>
      <c r="G483" s="41">
        <v>76</v>
      </c>
      <c r="H483" s="7">
        <v>1</v>
      </c>
      <c r="I483" s="16">
        <v>8.9999999999999993E-3</v>
      </c>
      <c r="J483" s="18" t="s">
        <v>632</v>
      </c>
      <c r="K483" s="5"/>
    </row>
    <row r="484" spans="1:12" x14ac:dyDescent="0.2">
      <c r="A484" s="5" t="s">
        <v>647</v>
      </c>
      <c r="B484" s="298">
        <v>502</v>
      </c>
      <c r="C484" s="7">
        <v>70</v>
      </c>
      <c r="D484" s="7" t="s">
        <v>188</v>
      </c>
      <c r="E484" s="14" t="s">
        <v>642</v>
      </c>
      <c r="F484" s="15">
        <v>4017505020057</v>
      </c>
      <c r="G484" s="41">
        <v>90</v>
      </c>
      <c r="H484" s="7">
        <v>1</v>
      </c>
      <c r="I484" s="16">
        <v>8.9999999999999993E-3</v>
      </c>
      <c r="J484" s="18" t="s">
        <v>632</v>
      </c>
      <c r="K484" s="5"/>
    </row>
    <row r="485" spans="1:12" x14ac:dyDescent="0.2">
      <c r="A485" s="5" t="s">
        <v>648</v>
      </c>
      <c r="B485" s="298">
        <v>502</v>
      </c>
      <c r="C485" s="7">
        <v>80</v>
      </c>
      <c r="D485" s="7" t="s">
        <v>639</v>
      </c>
      <c r="E485" s="14" t="s">
        <v>642</v>
      </c>
      <c r="F485" s="15">
        <v>4017505020064</v>
      </c>
      <c r="G485" s="41">
        <v>107</v>
      </c>
      <c r="H485" s="7">
        <v>1</v>
      </c>
      <c r="I485" s="16">
        <v>1.0999999999999999E-2</v>
      </c>
      <c r="J485" s="18" t="s">
        <v>632</v>
      </c>
      <c r="K485" s="5"/>
    </row>
    <row r="486" spans="1:12" x14ac:dyDescent="0.2">
      <c r="A486" s="5" t="s">
        <v>649</v>
      </c>
      <c r="B486" s="298">
        <v>502</v>
      </c>
      <c r="C486" s="7">
        <v>100</v>
      </c>
      <c r="D486" s="7" t="s">
        <v>190</v>
      </c>
      <c r="E486" s="14" t="s">
        <v>642</v>
      </c>
      <c r="F486" s="15">
        <v>4017505020071</v>
      </c>
      <c r="G486" s="41">
        <v>125</v>
      </c>
      <c r="H486" s="7">
        <v>1</v>
      </c>
      <c r="I486" s="16">
        <v>1.2999999999999999E-2</v>
      </c>
      <c r="J486" s="18" t="s">
        <v>632</v>
      </c>
      <c r="K486" s="5"/>
    </row>
    <row r="487" spans="1:12" x14ac:dyDescent="0.2">
      <c r="A487" s="5"/>
      <c r="B487" s="298"/>
      <c r="C487" s="7"/>
      <c r="D487" s="7"/>
      <c r="E487" s="14"/>
      <c r="F487" s="15"/>
      <c r="G487" s="41" t="s">
        <v>2759</v>
      </c>
      <c r="H487" s="7"/>
      <c r="I487" s="16"/>
      <c r="J487" s="18"/>
      <c r="K487" s="5"/>
    </row>
    <row r="488" spans="1:12" x14ac:dyDescent="0.2">
      <c r="A488" s="46" t="s">
        <v>2764</v>
      </c>
      <c r="B488" s="300">
        <v>522</v>
      </c>
      <c r="C488" s="49">
        <v>12</v>
      </c>
      <c r="D488" s="7"/>
      <c r="E488" s="48" t="s">
        <v>2765</v>
      </c>
      <c r="F488" s="47">
        <v>4017505221553</v>
      </c>
      <c r="G488" s="41">
        <v>99.95</v>
      </c>
      <c r="H488" s="39">
        <v>1</v>
      </c>
      <c r="I488" s="16"/>
      <c r="J488" s="18" t="s">
        <v>490</v>
      </c>
      <c r="K488" s="5"/>
      <c r="L488" t="s">
        <v>1572</v>
      </c>
    </row>
    <row r="489" spans="1:12" x14ac:dyDescent="0.2">
      <c r="A489" s="5"/>
      <c r="B489" s="298"/>
      <c r="C489" s="7"/>
      <c r="D489" s="7"/>
      <c r="E489" s="14"/>
      <c r="F489" s="15"/>
      <c r="I489" s="16"/>
      <c r="J489" s="18"/>
      <c r="K489" s="5"/>
    </row>
    <row r="490" spans="1:12" x14ac:dyDescent="0.2">
      <c r="A490" s="5" t="s">
        <v>650</v>
      </c>
      <c r="B490" s="298">
        <v>550</v>
      </c>
      <c r="C490" s="7">
        <v>20</v>
      </c>
      <c r="D490" s="7" t="s">
        <v>651</v>
      </c>
      <c r="E490" s="14" t="s">
        <v>652</v>
      </c>
      <c r="F490" s="15">
        <v>4017505021474</v>
      </c>
      <c r="G490" s="41">
        <v>13.95</v>
      </c>
      <c r="H490" s="43">
        <v>3</v>
      </c>
      <c r="I490" s="16">
        <v>1.0999999999999999E-2</v>
      </c>
      <c r="J490" s="18" t="s">
        <v>490</v>
      </c>
      <c r="K490" s="21" t="s">
        <v>653</v>
      </c>
    </row>
    <row r="491" spans="1:12" x14ac:dyDescent="0.2">
      <c r="A491" s="5" t="s">
        <v>654</v>
      </c>
      <c r="B491" s="298">
        <v>550</v>
      </c>
      <c r="C491" s="7">
        <v>30</v>
      </c>
      <c r="D491" s="7" t="s">
        <v>655</v>
      </c>
      <c r="E491" s="14" t="s">
        <v>652</v>
      </c>
      <c r="F491" s="15">
        <v>4017505021498</v>
      </c>
      <c r="G491" s="41">
        <v>22.95</v>
      </c>
      <c r="H491" s="43">
        <v>3</v>
      </c>
      <c r="I491" s="16">
        <v>1.4E-2</v>
      </c>
      <c r="J491" s="18" t="s">
        <v>490</v>
      </c>
      <c r="K491" s="5"/>
    </row>
    <row r="492" spans="1:12" x14ac:dyDescent="0.2">
      <c r="A492" s="5" t="s">
        <v>656</v>
      </c>
      <c r="B492" s="298">
        <v>550</v>
      </c>
      <c r="C492" s="7">
        <v>40</v>
      </c>
      <c r="D492" s="7" t="s">
        <v>180</v>
      </c>
      <c r="E492" s="14" t="s">
        <v>652</v>
      </c>
      <c r="F492" s="15">
        <v>4017505021504</v>
      </c>
      <c r="G492" s="41">
        <v>26</v>
      </c>
      <c r="H492" s="43">
        <v>2</v>
      </c>
      <c r="I492" s="16">
        <v>1.9E-2</v>
      </c>
      <c r="J492" s="18" t="s">
        <v>490</v>
      </c>
      <c r="K492" s="5"/>
    </row>
    <row r="493" spans="1:12" x14ac:dyDescent="0.2">
      <c r="A493" s="5" t="s">
        <v>657</v>
      </c>
      <c r="B493" s="298">
        <v>550</v>
      </c>
      <c r="C493" s="7">
        <v>50</v>
      </c>
      <c r="D493" s="7" t="s">
        <v>184</v>
      </c>
      <c r="E493" s="14" t="s">
        <v>652</v>
      </c>
      <c r="F493" s="15">
        <v>4017505021511</v>
      </c>
      <c r="G493" s="41">
        <v>32</v>
      </c>
      <c r="H493" s="43">
        <v>2</v>
      </c>
      <c r="I493" s="16">
        <v>2.7E-2</v>
      </c>
      <c r="J493" s="18" t="s">
        <v>490</v>
      </c>
      <c r="K493" s="5"/>
    </row>
    <row r="494" spans="1:12" x14ac:dyDescent="0.2">
      <c r="A494" s="5" t="s">
        <v>658</v>
      </c>
      <c r="B494" s="298">
        <v>550</v>
      </c>
      <c r="C494" s="7">
        <v>60</v>
      </c>
      <c r="D494" s="7" t="s">
        <v>186</v>
      </c>
      <c r="E494" s="14" t="s">
        <v>652</v>
      </c>
      <c r="F494" s="15">
        <v>4017505021528</v>
      </c>
      <c r="G494" s="41">
        <v>39</v>
      </c>
      <c r="H494" s="43">
        <v>2</v>
      </c>
      <c r="I494" s="16">
        <v>3.5000000000000003E-2</v>
      </c>
      <c r="J494" s="18" t="s">
        <v>490</v>
      </c>
      <c r="K494" s="5"/>
    </row>
    <row r="495" spans="1:12" x14ac:dyDescent="0.2">
      <c r="A495" s="5" t="s">
        <v>659</v>
      </c>
      <c r="B495" s="298">
        <v>550</v>
      </c>
      <c r="C495" s="7">
        <v>80</v>
      </c>
      <c r="D495" s="7" t="s">
        <v>639</v>
      </c>
      <c r="E495" s="14" t="s">
        <v>652</v>
      </c>
      <c r="F495" s="15">
        <v>4017505021542</v>
      </c>
      <c r="G495" s="41">
        <v>57</v>
      </c>
      <c r="H495" s="43">
        <v>1</v>
      </c>
      <c r="I495" s="16">
        <v>4.7E-2</v>
      </c>
      <c r="J495" s="18" t="s">
        <v>490</v>
      </c>
      <c r="K495" s="5"/>
    </row>
    <row r="496" spans="1:12" x14ac:dyDescent="0.2">
      <c r="A496" s="5"/>
      <c r="B496" s="298"/>
      <c r="C496" s="7"/>
      <c r="D496" s="7"/>
      <c r="E496" s="14"/>
      <c r="F496" s="15"/>
      <c r="G496" s="41" t="s">
        <v>2759</v>
      </c>
      <c r="H496" s="7"/>
      <c r="I496" s="16"/>
      <c r="J496" s="18"/>
      <c r="K496" s="5"/>
    </row>
    <row r="497" spans="1:11" x14ac:dyDescent="0.2">
      <c r="A497" s="5" t="s">
        <v>660</v>
      </c>
      <c r="B497" s="298">
        <v>560</v>
      </c>
      <c r="C497" s="7">
        <v>20</v>
      </c>
      <c r="D497" s="7" t="s">
        <v>651</v>
      </c>
      <c r="E497" s="14" t="s">
        <v>661</v>
      </c>
      <c r="F497" s="15">
        <v>4017505021825</v>
      </c>
      <c r="G497" s="41">
        <v>46</v>
      </c>
      <c r="H497" s="43">
        <v>1</v>
      </c>
      <c r="I497" s="16">
        <v>1.2E-2</v>
      </c>
      <c r="J497" s="18" t="s">
        <v>490</v>
      </c>
      <c r="K497" s="21" t="s">
        <v>662</v>
      </c>
    </row>
    <row r="498" spans="1:11" x14ac:dyDescent="0.2">
      <c r="A498" s="5" t="s">
        <v>663</v>
      </c>
      <c r="B498" s="298">
        <v>560</v>
      </c>
      <c r="C498" s="7">
        <v>30</v>
      </c>
      <c r="D498" s="7" t="s">
        <v>655</v>
      </c>
      <c r="E498" s="14" t="s">
        <v>661</v>
      </c>
      <c r="F498" s="15">
        <v>4017505021849</v>
      </c>
      <c r="G498" s="41">
        <v>59.95</v>
      </c>
      <c r="H498" s="43">
        <v>1</v>
      </c>
      <c r="I498" s="16">
        <v>1.6E-2</v>
      </c>
      <c r="J498" s="18" t="s">
        <v>490</v>
      </c>
      <c r="K498" s="5"/>
    </row>
    <row r="499" spans="1:11" x14ac:dyDescent="0.2">
      <c r="A499" s="5" t="s">
        <v>664</v>
      </c>
      <c r="B499" s="298">
        <v>560</v>
      </c>
      <c r="C499" s="7">
        <v>40</v>
      </c>
      <c r="D499" s="7" t="s">
        <v>180</v>
      </c>
      <c r="E499" s="14" t="s">
        <v>661</v>
      </c>
      <c r="F499" s="15">
        <v>4017505021856</v>
      </c>
      <c r="G499" s="41">
        <v>68.95</v>
      </c>
      <c r="H499" s="43">
        <v>1</v>
      </c>
      <c r="I499" s="16">
        <v>2.1999999999999999E-2</v>
      </c>
      <c r="J499" s="18" t="s">
        <v>490</v>
      </c>
      <c r="K499" s="5"/>
    </row>
    <row r="500" spans="1:11" x14ac:dyDescent="0.2">
      <c r="A500" s="5" t="s">
        <v>665</v>
      </c>
      <c r="B500" s="298">
        <v>560</v>
      </c>
      <c r="C500" s="7">
        <v>50</v>
      </c>
      <c r="D500" s="7" t="s">
        <v>184</v>
      </c>
      <c r="E500" s="14" t="s">
        <v>661</v>
      </c>
      <c r="F500" s="15">
        <v>4017505021863</v>
      </c>
      <c r="G500" s="41">
        <v>96.5</v>
      </c>
      <c r="H500" s="43">
        <v>1</v>
      </c>
      <c r="I500" s="16">
        <v>2.8000000000000001E-2</v>
      </c>
      <c r="J500" s="18" t="s">
        <v>490</v>
      </c>
      <c r="K500" s="5"/>
    </row>
    <row r="501" spans="1:11" x14ac:dyDescent="0.2">
      <c r="A501" s="5"/>
      <c r="B501" s="298"/>
      <c r="C501" s="7"/>
      <c r="D501" s="7"/>
      <c r="E501" s="14"/>
      <c r="F501" s="15"/>
      <c r="G501" s="41" t="s">
        <v>2759</v>
      </c>
      <c r="H501" s="7"/>
      <c r="I501" s="16"/>
      <c r="J501" s="18"/>
      <c r="K501" s="5"/>
    </row>
    <row r="502" spans="1:11" x14ac:dyDescent="0.2">
      <c r="A502" s="5" t="s">
        <v>666</v>
      </c>
      <c r="B502" s="298">
        <v>582</v>
      </c>
      <c r="C502" s="7">
        <v>20</v>
      </c>
      <c r="D502" s="7" t="s">
        <v>651</v>
      </c>
      <c r="E502" s="14" t="s">
        <v>667</v>
      </c>
      <c r="F502" s="15">
        <v>4017505022204</v>
      </c>
      <c r="G502" s="41">
        <v>46</v>
      </c>
      <c r="H502" s="43">
        <v>1</v>
      </c>
      <c r="I502" s="16">
        <v>1.2E-2</v>
      </c>
      <c r="J502" s="18" t="s">
        <v>178</v>
      </c>
      <c r="K502" s="21" t="s">
        <v>668</v>
      </c>
    </row>
    <row r="503" spans="1:11" x14ac:dyDescent="0.2">
      <c r="A503" s="5" t="s">
        <v>669</v>
      </c>
      <c r="B503" s="298">
        <v>582</v>
      </c>
      <c r="C503" s="7">
        <v>30</v>
      </c>
      <c r="D503" s="7" t="s">
        <v>655</v>
      </c>
      <c r="E503" s="14" t="s">
        <v>667</v>
      </c>
      <c r="F503" s="15">
        <v>4017505022198</v>
      </c>
      <c r="G503" s="41">
        <v>64.5</v>
      </c>
      <c r="H503" s="43">
        <v>1</v>
      </c>
      <c r="I503" s="16">
        <v>1.7999999999999999E-2</v>
      </c>
      <c r="J503" s="18" t="s">
        <v>178</v>
      </c>
      <c r="K503" s="5"/>
    </row>
    <row r="504" spans="1:11" x14ac:dyDescent="0.2">
      <c r="A504" s="5" t="s">
        <v>670</v>
      </c>
      <c r="B504" s="298">
        <v>582</v>
      </c>
      <c r="C504" s="7">
        <v>40</v>
      </c>
      <c r="D504" s="7" t="s">
        <v>180</v>
      </c>
      <c r="E504" s="14" t="s">
        <v>667</v>
      </c>
      <c r="F504" s="15">
        <v>4017505022228</v>
      </c>
      <c r="G504" s="41">
        <v>74.95</v>
      </c>
      <c r="H504" s="43">
        <v>1</v>
      </c>
      <c r="I504" s="16">
        <v>2.1999999999999999E-2</v>
      </c>
      <c r="J504" s="18" t="s">
        <v>178</v>
      </c>
      <c r="K504" s="5"/>
    </row>
    <row r="505" spans="1:11" x14ac:dyDescent="0.2">
      <c r="A505" s="5" t="s">
        <v>671</v>
      </c>
      <c r="B505" s="298">
        <v>582</v>
      </c>
      <c r="C505" s="7">
        <v>50</v>
      </c>
      <c r="D505" s="7" t="s">
        <v>184</v>
      </c>
      <c r="E505" s="14" t="s">
        <v>667</v>
      </c>
      <c r="F505" s="15">
        <v>4017505022235</v>
      </c>
      <c r="G505" s="41">
        <v>89.95</v>
      </c>
      <c r="H505" s="43">
        <v>1</v>
      </c>
      <c r="I505" s="16">
        <v>2.7E-2</v>
      </c>
      <c r="J505" s="18" t="s">
        <v>178</v>
      </c>
      <c r="K505" s="5"/>
    </row>
    <row r="506" spans="1:11" x14ac:dyDescent="0.2">
      <c r="A506" s="5" t="s">
        <v>672</v>
      </c>
      <c r="B506" s="298">
        <v>582</v>
      </c>
      <c r="C506" s="7">
        <v>60</v>
      </c>
      <c r="D506" s="7" t="s">
        <v>186</v>
      </c>
      <c r="E506" s="14" t="s">
        <v>667</v>
      </c>
      <c r="F506" s="15">
        <v>4017505022259</v>
      </c>
      <c r="G506" s="41">
        <v>124</v>
      </c>
      <c r="H506" s="43">
        <v>1</v>
      </c>
      <c r="I506" s="16">
        <v>3.4000000000000002E-2</v>
      </c>
      <c r="J506" s="18" t="s">
        <v>178</v>
      </c>
      <c r="K506" s="5"/>
    </row>
    <row r="507" spans="1:11" x14ac:dyDescent="0.2">
      <c r="A507" s="5"/>
      <c r="B507" s="298"/>
      <c r="C507" s="7"/>
      <c r="D507" s="7"/>
      <c r="E507" s="14"/>
      <c r="F507" s="15"/>
      <c r="G507" s="41" t="s">
        <v>2759</v>
      </c>
      <c r="H507" s="7"/>
      <c r="I507" s="16"/>
      <c r="J507" s="18"/>
      <c r="K507" s="5"/>
    </row>
    <row r="508" spans="1:11" x14ac:dyDescent="0.2">
      <c r="A508" s="5" t="s">
        <v>673</v>
      </c>
      <c r="B508" s="298">
        <v>585</v>
      </c>
      <c r="C508" s="7">
        <v>15</v>
      </c>
      <c r="D508" s="7" t="s">
        <v>630</v>
      </c>
      <c r="E508" s="14" t="s">
        <v>674</v>
      </c>
      <c r="F508" s="15">
        <v>4017505022112</v>
      </c>
      <c r="G508" s="41">
        <v>17.95</v>
      </c>
      <c r="H508" s="43">
        <v>3</v>
      </c>
      <c r="I508" s="16">
        <v>8.0000000000000002E-3</v>
      </c>
      <c r="J508" s="18" t="s">
        <v>490</v>
      </c>
      <c r="K508" s="21" t="s">
        <v>675</v>
      </c>
    </row>
    <row r="509" spans="1:11" x14ac:dyDescent="0.2">
      <c r="A509" s="5" t="s">
        <v>676</v>
      </c>
      <c r="B509" s="298">
        <v>585</v>
      </c>
      <c r="C509" s="7">
        <v>20</v>
      </c>
      <c r="D509" s="7" t="s">
        <v>651</v>
      </c>
      <c r="E509" s="14" t="s">
        <v>674</v>
      </c>
      <c r="F509" s="15">
        <v>4017505022129</v>
      </c>
      <c r="G509" s="41">
        <v>20.95</v>
      </c>
      <c r="H509" s="43">
        <v>3</v>
      </c>
      <c r="I509" s="16">
        <v>1.0999999999999999E-2</v>
      </c>
      <c r="J509" s="18" t="s">
        <v>490</v>
      </c>
      <c r="K509" s="5"/>
    </row>
    <row r="510" spans="1:11" x14ac:dyDescent="0.2">
      <c r="A510" s="5" t="s">
        <v>677</v>
      </c>
      <c r="B510" s="298">
        <v>585</v>
      </c>
      <c r="C510" s="7">
        <v>25</v>
      </c>
      <c r="D510" s="7" t="s">
        <v>75</v>
      </c>
      <c r="E510" s="14" t="s">
        <v>674</v>
      </c>
      <c r="F510" s="15">
        <v>4017505022136</v>
      </c>
      <c r="G510" s="41">
        <v>22.95</v>
      </c>
      <c r="H510" s="43">
        <v>3</v>
      </c>
      <c r="I510" s="16">
        <v>1.2E-2</v>
      </c>
      <c r="J510" s="18" t="s">
        <v>490</v>
      </c>
      <c r="K510" s="5"/>
    </row>
    <row r="511" spans="1:11" x14ac:dyDescent="0.2">
      <c r="A511" s="5" t="s">
        <v>678</v>
      </c>
      <c r="B511" s="298">
        <v>585</v>
      </c>
      <c r="C511" s="7">
        <v>40</v>
      </c>
      <c r="D511" s="7" t="s">
        <v>180</v>
      </c>
      <c r="E511" s="14" t="s">
        <v>674</v>
      </c>
      <c r="F511" s="15">
        <v>4017505022143</v>
      </c>
      <c r="G511" s="41">
        <v>30.950000000000003</v>
      </c>
      <c r="H511" s="43">
        <v>2</v>
      </c>
      <c r="I511" s="16">
        <v>0.02</v>
      </c>
      <c r="J511" s="18" t="s">
        <v>490</v>
      </c>
      <c r="K511" s="5"/>
    </row>
    <row r="512" spans="1:11" x14ac:dyDescent="0.2">
      <c r="A512" s="5" t="s">
        <v>679</v>
      </c>
      <c r="B512" s="298">
        <v>585</v>
      </c>
      <c r="C512" s="7">
        <v>50</v>
      </c>
      <c r="D512" s="7" t="s">
        <v>184</v>
      </c>
      <c r="E512" s="14" t="s">
        <v>674</v>
      </c>
      <c r="F512" s="15">
        <v>4017505022150</v>
      </c>
      <c r="G512" s="41">
        <v>34.950000000000003</v>
      </c>
      <c r="H512" s="43">
        <v>2</v>
      </c>
      <c r="I512" s="16">
        <v>2.7E-2</v>
      </c>
      <c r="J512" s="18" t="s">
        <v>490</v>
      </c>
      <c r="K512" s="5"/>
    </row>
    <row r="513" spans="1:11" x14ac:dyDescent="0.2">
      <c r="A513" s="5" t="s">
        <v>680</v>
      </c>
      <c r="B513" s="298">
        <v>585</v>
      </c>
      <c r="C513" s="7">
        <v>60</v>
      </c>
      <c r="D513" s="7" t="s">
        <v>186</v>
      </c>
      <c r="E513" s="14" t="s">
        <v>674</v>
      </c>
      <c r="F513" s="15">
        <v>4017505022167</v>
      </c>
      <c r="G513" s="41">
        <v>45.95</v>
      </c>
      <c r="H513" s="43">
        <v>1</v>
      </c>
      <c r="I513" s="16">
        <v>3.5000000000000003E-2</v>
      </c>
      <c r="J513" s="18" t="s">
        <v>490</v>
      </c>
      <c r="K513" s="5"/>
    </row>
    <row r="514" spans="1:11" x14ac:dyDescent="0.2">
      <c r="A514" s="5" t="s">
        <v>681</v>
      </c>
      <c r="B514" s="298">
        <v>585</v>
      </c>
      <c r="C514" s="7">
        <v>70</v>
      </c>
      <c r="D514" s="7" t="s">
        <v>188</v>
      </c>
      <c r="E514" s="14" t="s">
        <v>674</v>
      </c>
      <c r="F514" s="15">
        <v>4017505022174</v>
      </c>
      <c r="G514" s="41">
        <v>49.95</v>
      </c>
      <c r="H514" s="7">
        <v>1</v>
      </c>
      <c r="I514" s="16">
        <v>4.1000000000000002E-2</v>
      </c>
      <c r="J514" s="18" t="s">
        <v>490</v>
      </c>
      <c r="K514" s="5"/>
    </row>
    <row r="515" spans="1:11" x14ac:dyDescent="0.2">
      <c r="A515" s="5"/>
      <c r="B515" s="298"/>
      <c r="C515" s="7"/>
      <c r="D515" s="7"/>
      <c r="E515" s="14"/>
      <c r="F515" s="15"/>
      <c r="G515" s="41" t="s">
        <v>2759</v>
      </c>
      <c r="H515" s="7"/>
      <c r="I515" s="16"/>
      <c r="J515" s="18"/>
      <c r="K515" s="5"/>
    </row>
    <row r="516" spans="1:11" x14ac:dyDescent="0.2">
      <c r="A516" s="5" t="s">
        <v>682</v>
      </c>
      <c r="B516" s="298">
        <v>599</v>
      </c>
      <c r="C516" s="7">
        <v>12</v>
      </c>
      <c r="D516" s="7"/>
      <c r="E516" s="14" t="s">
        <v>683</v>
      </c>
      <c r="F516" s="15" t="s">
        <v>684</v>
      </c>
      <c r="G516" s="41">
        <v>115</v>
      </c>
      <c r="H516" s="7">
        <v>1</v>
      </c>
      <c r="I516" s="16">
        <v>4.8000000000000001E-2</v>
      </c>
      <c r="J516" s="18" t="s">
        <v>499</v>
      </c>
      <c r="K516" s="21" t="s">
        <v>685</v>
      </c>
    </row>
    <row r="517" spans="1:11" x14ac:dyDescent="0.2">
      <c r="A517" s="5"/>
      <c r="B517" s="298"/>
      <c r="C517" s="7"/>
      <c r="D517" s="7" t="s">
        <v>686</v>
      </c>
      <c r="E517" s="14"/>
      <c r="F517" s="15"/>
      <c r="G517" s="41" t="s">
        <v>2759</v>
      </c>
      <c r="H517" s="7"/>
      <c r="I517" s="16"/>
      <c r="J517" s="18"/>
      <c r="K517" s="5"/>
    </row>
    <row r="518" spans="1:11" x14ac:dyDescent="0.2">
      <c r="A518" s="5" t="s">
        <v>687</v>
      </c>
      <c r="B518" s="298">
        <v>601</v>
      </c>
      <c r="C518" s="7">
        <v>-3</v>
      </c>
      <c r="D518" s="7" t="s">
        <v>688</v>
      </c>
      <c r="E518" s="14" t="s">
        <v>689</v>
      </c>
      <c r="F518" s="15">
        <v>4017505022907</v>
      </c>
      <c r="G518" s="41">
        <v>44.85</v>
      </c>
      <c r="H518" s="7">
        <v>6</v>
      </c>
      <c r="I518" s="16">
        <v>1E-3</v>
      </c>
      <c r="J518" s="18" t="s">
        <v>690</v>
      </c>
      <c r="K518" s="30" t="s">
        <v>691</v>
      </c>
    </row>
    <row r="519" spans="1:11" x14ac:dyDescent="0.2">
      <c r="A519" s="5" t="s">
        <v>692</v>
      </c>
      <c r="B519" s="298">
        <v>601</v>
      </c>
      <c r="C519" s="7">
        <v>-2</v>
      </c>
      <c r="D519" s="7" t="s">
        <v>693</v>
      </c>
      <c r="E519" s="14" t="s">
        <v>689</v>
      </c>
      <c r="F519" s="15">
        <v>4017505022914</v>
      </c>
      <c r="G519" s="41">
        <v>41.6</v>
      </c>
      <c r="H519" s="7">
        <v>6</v>
      </c>
      <c r="I519" s="16">
        <v>1E-3</v>
      </c>
      <c r="J519" s="18" t="s">
        <v>690</v>
      </c>
      <c r="K519" s="6"/>
    </row>
    <row r="520" spans="1:11" x14ac:dyDescent="0.2">
      <c r="A520" s="5" t="s">
        <v>694</v>
      </c>
      <c r="B520" s="298">
        <v>601</v>
      </c>
      <c r="C520" s="7">
        <v>0</v>
      </c>
      <c r="D520" s="7" t="s">
        <v>695</v>
      </c>
      <c r="E520" s="14" t="s">
        <v>689</v>
      </c>
      <c r="F520" s="15">
        <v>4017505022921</v>
      </c>
      <c r="G520" s="41">
        <v>40.450000000000003</v>
      </c>
      <c r="H520" s="7">
        <v>12</v>
      </c>
      <c r="I520" s="16">
        <v>1E-3</v>
      </c>
      <c r="J520" s="18" t="s">
        <v>690</v>
      </c>
      <c r="K520" s="6"/>
    </row>
    <row r="521" spans="1:11" x14ac:dyDescent="0.2">
      <c r="A521" s="5" t="s">
        <v>696</v>
      </c>
      <c r="B521" s="298">
        <v>601</v>
      </c>
      <c r="C521" s="7">
        <v>1</v>
      </c>
      <c r="D521" s="7" t="s">
        <v>697</v>
      </c>
      <c r="E521" s="14" t="s">
        <v>689</v>
      </c>
      <c r="F521" s="15">
        <v>4017505022938</v>
      </c>
      <c r="G521" s="41">
        <v>39.400000000000006</v>
      </c>
      <c r="H521" s="7">
        <v>12</v>
      </c>
      <c r="I521" s="16">
        <v>1E-3</v>
      </c>
      <c r="J521" s="18" t="s">
        <v>690</v>
      </c>
      <c r="K521" s="6"/>
    </row>
    <row r="522" spans="1:11" x14ac:dyDescent="0.2">
      <c r="A522" s="5" t="s">
        <v>698</v>
      </c>
      <c r="B522" s="298">
        <v>601</v>
      </c>
      <c r="C522" s="7">
        <v>2</v>
      </c>
      <c r="D522" s="7" t="s">
        <v>699</v>
      </c>
      <c r="E522" s="14" t="s">
        <v>689</v>
      </c>
      <c r="F522" s="15">
        <v>4017505022945</v>
      </c>
      <c r="G522" s="41">
        <v>38.25</v>
      </c>
      <c r="H522" s="7">
        <v>12</v>
      </c>
      <c r="I522" s="16">
        <v>4.0000000000000002E-4</v>
      </c>
      <c r="J522" s="18" t="s">
        <v>690</v>
      </c>
      <c r="K522" s="6"/>
    </row>
    <row r="523" spans="1:11" x14ac:dyDescent="0.2">
      <c r="A523" s="5" t="s">
        <v>700</v>
      </c>
      <c r="B523" s="298">
        <v>601</v>
      </c>
      <c r="C523" s="7">
        <v>3</v>
      </c>
      <c r="D523" s="7" t="s">
        <v>701</v>
      </c>
      <c r="E523" s="14" t="s">
        <v>689</v>
      </c>
      <c r="F523" s="15">
        <v>4017505022952</v>
      </c>
      <c r="G523" s="41">
        <v>37.200000000000003</v>
      </c>
      <c r="H523" s="7">
        <v>12</v>
      </c>
      <c r="I523" s="16">
        <v>4.0000000000000002E-4</v>
      </c>
      <c r="J523" s="18" t="s">
        <v>690</v>
      </c>
      <c r="K523" s="6"/>
    </row>
    <row r="524" spans="1:11" x14ac:dyDescent="0.2">
      <c r="A524" s="5" t="s">
        <v>702</v>
      </c>
      <c r="B524" s="298">
        <v>601</v>
      </c>
      <c r="C524" s="7">
        <v>4</v>
      </c>
      <c r="D524" s="7" t="s">
        <v>703</v>
      </c>
      <c r="E524" s="14" t="s">
        <v>689</v>
      </c>
      <c r="F524" s="15">
        <v>4017505022969</v>
      </c>
      <c r="G524" s="41">
        <v>36.050000000000004</v>
      </c>
      <c r="H524" s="7">
        <v>12</v>
      </c>
      <c r="I524" s="16">
        <v>2.9999999999999997E-4</v>
      </c>
      <c r="J524" s="18" t="s">
        <v>690</v>
      </c>
      <c r="K524" s="6"/>
    </row>
    <row r="525" spans="1:11" x14ac:dyDescent="0.2">
      <c r="A525" s="5" t="s">
        <v>704</v>
      </c>
      <c r="B525" s="298">
        <v>601</v>
      </c>
      <c r="C525" s="7">
        <v>5</v>
      </c>
      <c r="D525" s="7" t="s">
        <v>705</v>
      </c>
      <c r="E525" s="14" t="s">
        <v>689</v>
      </c>
      <c r="F525" s="15">
        <v>4017505022976</v>
      </c>
      <c r="G525" s="41">
        <v>31.75</v>
      </c>
      <c r="H525" s="7">
        <v>12</v>
      </c>
      <c r="I525" s="16">
        <v>2.0000000000000001E-4</v>
      </c>
      <c r="J525" s="18" t="s">
        <v>690</v>
      </c>
      <c r="K525" s="6"/>
    </row>
    <row r="526" spans="1:11" x14ac:dyDescent="0.2">
      <c r="A526" s="5" t="s">
        <v>706</v>
      </c>
      <c r="B526" s="298">
        <v>601</v>
      </c>
      <c r="C526" s="7">
        <v>6</v>
      </c>
      <c r="D526" s="7" t="s">
        <v>707</v>
      </c>
      <c r="E526" s="14" t="s">
        <v>689</v>
      </c>
      <c r="F526" s="15">
        <v>4017505022983</v>
      </c>
      <c r="G526" s="41">
        <v>30.6</v>
      </c>
      <c r="H526" s="7">
        <v>12</v>
      </c>
      <c r="I526" s="16">
        <v>2.0000000000000001E-4</v>
      </c>
      <c r="J526" s="18" t="s">
        <v>690</v>
      </c>
      <c r="K526" s="6"/>
    </row>
    <row r="527" spans="1:11" x14ac:dyDescent="0.2">
      <c r="A527" s="5" t="s">
        <v>708</v>
      </c>
      <c r="B527" s="298">
        <v>601</v>
      </c>
      <c r="C527" s="7">
        <v>7</v>
      </c>
      <c r="D527" s="7" t="s">
        <v>709</v>
      </c>
      <c r="E527" s="14" t="s">
        <v>689</v>
      </c>
      <c r="F527" s="15">
        <v>4017505022990</v>
      </c>
      <c r="G527" s="41">
        <v>29.55</v>
      </c>
      <c r="H527" s="7">
        <v>12</v>
      </c>
      <c r="I527" s="16">
        <v>1E-4</v>
      </c>
      <c r="J527" s="18" t="s">
        <v>690</v>
      </c>
      <c r="K527" s="6"/>
    </row>
    <row r="528" spans="1:11" x14ac:dyDescent="0.2">
      <c r="A528" s="5" t="s">
        <v>710</v>
      </c>
      <c r="B528" s="298">
        <v>601</v>
      </c>
      <c r="C528" s="7">
        <v>8</v>
      </c>
      <c r="D528" s="7" t="s">
        <v>137</v>
      </c>
      <c r="E528" s="14" t="s">
        <v>689</v>
      </c>
      <c r="F528" s="15">
        <v>4017505023003</v>
      </c>
      <c r="G528" s="41">
        <v>28.400000000000002</v>
      </c>
      <c r="H528" s="7">
        <v>12</v>
      </c>
      <c r="I528" s="16">
        <v>1E-4</v>
      </c>
      <c r="J528" s="18" t="s">
        <v>690</v>
      </c>
      <c r="K528" s="6"/>
    </row>
    <row r="529" spans="1:11" x14ac:dyDescent="0.2">
      <c r="A529" s="5" t="s">
        <v>711</v>
      </c>
      <c r="B529" s="298">
        <v>601</v>
      </c>
      <c r="C529" s="7">
        <v>9</v>
      </c>
      <c r="D529" s="7" t="s">
        <v>134</v>
      </c>
      <c r="E529" s="14" t="s">
        <v>689</v>
      </c>
      <c r="F529" s="15">
        <v>4017505023010</v>
      </c>
      <c r="G529" s="41">
        <v>28.400000000000002</v>
      </c>
      <c r="H529" s="7">
        <v>12</v>
      </c>
      <c r="I529" s="16">
        <v>1E-4</v>
      </c>
      <c r="J529" s="18" t="s">
        <v>690</v>
      </c>
      <c r="K529" s="6"/>
    </row>
    <row r="530" spans="1:11" x14ac:dyDescent="0.2">
      <c r="A530" s="5" t="s">
        <v>712</v>
      </c>
      <c r="B530" s="298">
        <v>601</v>
      </c>
      <c r="C530" s="7">
        <v>10</v>
      </c>
      <c r="D530" s="7" t="s">
        <v>131</v>
      </c>
      <c r="E530" s="14" t="s">
        <v>689</v>
      </c>
      <c r="F530" s="15">
        <v>4017505023027</v>
      </c>
      <c r="G530" s="41">
        <v>28.400000000000002</v>
      </c>
      <c r="H530" s="7">
        <v>12</v>
      </c>
      <c r="I530" s="16">
        <v>1E-4</v>
      </c>
      <c r="J530" s="18" t="s">
        <v>690</v>
      </c>
      <c r="K530" s="6"/>
    </row>
    <row r="531" spans="1:11" x14ac:dyDescent="0.2">
      <c r="A531" s="5"/>
      <c r="B531" s="298"/>
      <c r="C531" s="7"/>
      <c r="D531" s="7"/>
      <c r="E531" s="14"/>
      <c r="F531" s="15"/>
      <c r="G531" s="41" t="s">
        <v>2759</v>
      </c>
      <c r="H531" s="7"/>
      <c r="I531" s="16"/>
      <c r="J531" s="18"/>
      <c r="K531" s="6"/>
    </row>
    <row r="532" spans="1:11" x14ac:dyDescent="0.2">
      <c r="A532" s="5" t="s">
        <v>713</v>
      </c>
      <c r="B532" s="298">
        <v>604</v>
      </c>
      <c r="C532" s="7">
        <v>-3</v>
      </c>
      <c r="D532" s="7" t="s">
        <v>688</v>
      </c>
      <c r="E532" s="14" t="s">
        <v>714</v>
      </c>
      <c r="F532" s="15">
        <v>4017505023744</v>
      </c>
      <c r="G532" s="41">
        <v>47</v>
      </c>
      <c r="H532" s="7">
        <v>6</v>
      </c>
      <c r="I532" s="16">
        <v>1.1000000000000001E-3</v>
      </c>
      <c r="J532" s="18" t="s">
        <v>690</v>
      </c>
      <c r="K532" s="30" t="s">
        <v>715</v>
      </c>
    </row>
    <row r="533" spans="1:11" x14ac:dyDescent="0.2">
      <c r="A533" s="5" t="s">
        <v>716</v>
      </c>
      <c r="B533" s="298">
        <v>604</v>
      </c>
      <c r="C533" s="7">
        <v>-2</v>
      </c>
      <c r="D533" s="7" t="s">
        <v>693</v>
      </c>
      <c r="E533" s="14" t="s">
        <v>714</v>
      </c>
      <c r="F533" s="15">
        <v>4017505023751</v>
      </c>
      <c r="G533" s="41">
        <v>44.85</v>
      </c>
      <c r="H533" s="7">
        <v>6</v>
      </c>
      <c r="I533" s="16">
        <v>8.0000000000000004E-4</v>
      </c>
      <c r="J533" s="18" t="s">
        <v>690</v>
      </c>
      <c r="K533" s="6"/>
    </row>
    <row r="534" spans="1:11" x14ac:dyDescent="0.2">
      <c r="A534" s="5" t="s">
        <v>717</v>
      </c>
      <c r="B534" s="298">
        <v>604</v>
      </c>
      <c r="C534" s="7">
        <v>0</v>
      </c>
      <c r="D534" s="7" t="s">
        <v>695</v>
      </c>
      <c r="E534" s="14" t="s">
        <v>714</v>
      </c>
      <c r="F534" s="15">
        <v>4017505023768</v>
      </c>
      <c r="G534" s="41">
        <v>42.650000000000006</v>
      </c>
      <c r="H534" s="7">
        <v>12</v>
      </c>
      <c r="I534" s="16">
        <v>5.9999999999999995E-4</v>
      </c>
      <c r="J534" s="18" t="s">
        <v>690</v>
      </c>
      <c r="K534" s="6"/>
    </row>
    <row r="535" spans="1:11" x14ac:dyDescent="0.2">
      <c r="A535" s="5" t="s">
        <v>718</v>
      </c>
      <c r="B535" s="298">
        <v>604</v>
      </c>
      <c r="C535" s="7">
        <v>1</v>
      </c>
      <c r="D535" s="7" t="s">
        <v>697</v>
      </c>
      <c r="E535" s="14" t="s">
        <v>714</v>
      </c>
      <c r="F535" s="15">
        <v>4017505023775</v>
      </c>
      <c r="G535" s="41">
        <v>41.6</v>
      </c>
      <c r="H535" s="7">
        <v>12</v>
      </c>
      <c r="I535" s="16">
        <v>5.9999999999999995E-4</v>
      </c>
      <c r="J535" s="18" t="s">
        <v>690</v>
      </c>
      <c r="K535" s="6"/>
    </row>
    <row r="536" spans="1:11" x14ac:dyDescent="0.2">
      <c r="A536" s="5" t="s">
        <v>719</v>
      </c>
      <c r="B536" s="298">
        <v>604</v>
      </c>
      <c r="C536" s="7">
        <v>2</v>
      </c>
      <c r="D536" s="7" t="s">
        <v>699</v>
      </c>
      <c r="E536" s="14" t="s">
        <v>714</v>
      </c>
      <c r="F536" s="15">
        <v>4017505023782</v>
      </c>
      <c r="G536" s="41">
        <v>38.25</v>
      </c>
      <c r="H536" s="7">
        <v>12</v>
      </c>
      <c r="I536" s="16">
        <v>5.0000000000000001E-4</v>
      </c>
      <c r="J536" s="18" t="s">
        <v>690</v>
      </c>
      <c r="K536" s="6"/>
    </row>
    <row r="537" spans="1:11" x14ac:dyDescent="0.2">
      <c r="A537" s="5" t="s">
        <v>720</v>
      </c>
      <c r="B537" s="298">
        <v>604</v>
      </c>
      <c r="C537" s="7">
        <v>3</v>
      </c>
      <c r="D537" s="7" t="s">
        <v>701</v>
      </c>
      <c r="E537" s="14" t="s">
        <v>714</v>
      </c>
      <c r="F537" s="15">
        <v>4017505023799</v>
      </c>
      <c r="G537" s="41">
        <v>37.200000000000003</v>
      </c>
      <c r="H537" s="7">
        <v>12</v>
      </c>
      <c r="I537" s="16">
        <v>4.0000000000000002E-4</v>
      </c>
      <c r="J537" s="18" t="s">
        <v>690</v>
      </c>
      <c r="K537" s="6"/>
    </row>
    <row r="538" spans="1:11" x14ac:dyDescent="0.2">
      <c r="A538" s="5" t="s">
        <v>721</v>
      </c>
      <c r="B538" s="298">
        <v>604</v>
      </c>
      <c r="C538" s="7">
        <v>4</v>
      </c>
      <c r="D538" s="7" t="s">
        <v>703</v>
      </c>
      <c r="E538" s="14" t="s">
        <v>714</v>
      </c>
      <c r="F538" s="15">
        <v>4017505023805</v>
      </c>
      <c r="G538" s="41">
        <v>36.050000000000004</v>
      </c>
      <c r="H538" s="7">
        <v>12</v>
      </c>
      <c r="I538" s="16">
        <v>2.9999999999999997E-4</v>
      </c>
      <c r="J538" s="18" t="s">
        <v>690</v>
      </c>
      <c r="K538" s="6"/>
    </row>
    <row r="539" spans="1:11" x14ac:dyDescent="0.2">
      <c r="A539" s="5" t="s">
        <v>722</v>
      </c>
      <c r="B539" s="298">
        <v>604</v>
      </c>
      <c r="C539" s="7">
        <v>5</v>
      </c>
      <c r="D539" s="7" t="s">
        <v>705</v>
      </c>
      <c r="E539" s="14" t="s">
        <v>714</v>
      </c>
      <c r="F539" s="15">
        <v>4017505023812</v>
      </c>
      <c r="G539" s="41">
        <v>32.800000000000004</v>
      </c>
      <c r="H539" s="7">
        <v>12</v>
      </c>
      <c r="I539" s="16">
        <v>2.0000000000000001E-4</v>
      </c>
      <c r="J539" s="18" t="s">
        <v>690</v>
      </c>
      <c r="K539" s="6" t="s">
        <v>723</v>
      </c>
    </row>
    <row r="540" spans="1:11" x14ac:dyDescent="0.2">
      <c r="A540" s="5" t="s">
        <v>724</v>
      </c>
      <c r="B540" s="298">
        <v>604</v>
      </c>
      <c r="C540" s="7">
        <v>6</v>
      </c>
      <c r="D540" s="7" t="s">
        <v>707</v>
      </c>
      <c r="E540" s="14" t="s">
        <v>714</v>
      </c>
      <c r="F540" s="15">
        <v>4017505023829</v>
      </c>
      <c r="G540" s="41">
        <v>31.75</v>
      </c>
      <c r="H540" s="7">
        <v>12</v>
      </c>
      <c r="I540" s="16">
        <v>2.0000000000000001E-4</v>
      </c>
      <c r="J540" s="18" t="s">
        <v>723</v>
      </c>
      <c r="K540" s="6" t="s">
        <v>725</v>
      </c>
    </row>
    <row r="541" spans="1:11" x14ac:dyDescent="0.2">
      <c r="A541" s="5" t="s">
        <v>726</v>
      </c>
      <c r="B541" s="298">
        <v>604</v>
      </c>
      <c r="C541" s="7">
        <v>7</v>
      </c>
      <c r="D541" s="7" t="s">
        <v>709</v>
      </c>
      <c r="E541" s="14" t="s">
        <v>714</v>
      </c>
      <c r="F541" s="15">
        <v>4017505023836</v>
      </c>
      <c r="G541" s="41">
        <v>30.6</v>
      </c>
      <c r="H541" s="7">
        <v>12</v>
      </c>
      <c r="I541" s="16">
        <v>2.0000000000000001E-4</v>
      </c>
      <c r="J541" s="18" t="s">
        <v>690</v>
      </c>
      <c r="K541" s="6"/>
    </row>
    <row r="542" spans="1:11" x14ac:dyDescent="0.2">
      <c r="A542" s="5" t="s">
        <v>727</v>
      </c>
      <c r="B542" s="298">
        <v>604</v>
      </c>
      <c r="C542" s="7">
        <v>8</v>
      </c>
      <c r="D542" s="7" t="s">
        <v>137</v>
      </c>
      <c r="E542" s="14" t="s">
        <v>714</v>
      </c>
      <c r="F542" s="15">
        <v>4017505023843</v>
      </c>
      <c r="G542" s="41">
        <v>29.55</v>
      </c>
      <c r="H542" s="7">
        <v>12</v>
      </c>
      <c r="I542" s="16">
        <v>1E-4</v>
      </c>
      <c r="J542" s="18" t="s">
        <v>690</v>
      </c>
      <c r="K542" s="6"/>
    </row>
    <row r="543" spans="1:11" x14ac:dyDescent="0.2">
      <c r="A543" s="5"/>
      <c r="B543" s="298"/>
      <c r="C543" s="7"/>
      <c r="D543" s="7"/>
      <c r="E543" s="14"/>
      <c r="F543" s="15"/>
      <c r="G543" s="41" t="s">
        <v>2759</v>
      </c>
      <c r="H543" s="7"/>
      <c r="I543" s="16"/>
      <c r="J543" s="18"/>
      <c r="K543" s="6"/>
    </row>
    <row r="544" spans="1:11" x14ac:dyDescent="0.2">
      <c r="A544" s="5" t="s">
        <v>728</v>
      </c>
      <c r="B544" s="298">
        <v>640</v>
      </c>
      <c r="C544" s="7">
        <v>8</v>
      </c>
      <c r="D544" s="7"/>
      <c r="E544" s="14" t="s">
        <v>729</v>
      </c>
      <c r="F544" s="15">
        <v>4017505026233</v>
      </c>
      <c r="G544" s="41">
        <v>39.400000000000006</v>
      </c>
      <c r="H544" s="7">
        <v>2</v>
      </c>
      <c r="I544" s="16">
        <v>0.01</v>
      </c>
      <c r="J544" s="18" t="s">
        <v>730</v>
      </c>
      <c r="K544" s="30" t="s">
        <v>731</v>
      </c>
    </row>
    <row r="545" spans="1:11" x14ac:dyDescent="0.2">
      <c r="A545" s="5" t="s">
        <v>732</v>
      </c>
      <c r="B545" s="298">
        <v>640</v>
      </c>
      <c r="C545" s="7">
        <v>10</v>
      </c>
      <c r="D545" s="7"/>
      <c r="E545" s="14" t="s">
        <v>729</v>
      </c>
      <c r="F545" s="15">
        <v>4017505026240</v>
      </c>
      <c r="G545" s="41">
        <v>40.450000000000003</v>
      </c>
      <c r="H545" s="7">
        <v>2</v>
      </c>
      <c r="I545" s="16">
        <v>2.4E-2</v>
      </c>
      <c r="J545" s="18" t="s">
        <v>730</v>
      </c>
      <c r="K545" s="6"/>
    </row>
    <row r="546" spans="1:11" x14ac:dyDescent="0.2">
      <c r="A546" s="5" t="s">
        <v>733</v>
      </c>
      <c r="B546" s="298">
        <v>640</v>
      </c>
      <c r="C546" s="7">
        <v>15</v>
      </c>
      <c r="D546" s="7"/>
      <c r="E546" s="14" t="s">
        <v>729</v>
      </c>
      <c r="F546" s="15">
        <v>4017505026257</v>
      </c>
      <c r="G546" s="41">
        <v>41.6</v>
      </c>
      <c r="H546" s="7">
        <v>2</v>
      </c>
      <c r="I546" s="16">
        <v>5.1999999999999998E-2</v>
      </c>
      <c r="J546" s="18" t="s">
        <v>730</v>
      </c>
      <c r="K546" s="6"/>
    </row>
    <row r="547" spans="1:11" x14ac:dyDescent="0.2">
      <c r="A547" s="5" t="s">
        <v>734</v>
      </c>
      <c r="B547" s="298">
        <v>640</v>
      </c>
      <c r="C547" s="7">
        <v>20</v>
      </c>
      <c r="D547" s="7"/>
      <c r="E547" s="14" t="s">
        <v>729</v>
      </c>
      <c r="F547" s="15">
        <v>4017505026271</v>
      </c>
      <c r="G547" s="41">
        <v>53.6</v>
      </c>
      <c r="H547" s="7">
        <v>2</v>
      </c>
      <c r="I547" s="16">
        <v>0.125</v>
      </c>
      <c r="J547" s="18" t="s">
        <v>730</v>
      </c>
      <c r="K547" s="6"/>
    </row>
    <row r="548" spans="1:11" x14ac:dyDescent="0.2">
      <c r="A548" s="5" t="s">
        <v>735</v>
      </c>
      <c r="B548" s="298">
        <v>640</v>
      </c>
      <c r="C548" s="7">
        <v>25</v>
      </c>
      <c r="D548" s="7"/>
      <c r="E548" s="14" t="s">
        <v>729</v>
      </c>
      <c r="F548" s="15">
        <v>4017505026288</v>
      </c>
      <c r="G548" s="41">
        <v>64.5</v>
      </c>
      <c r="H548" s="7">
        <v>2</v>
      </c>
      <c r="I548" s="16">
        <v>0.17</v>
      </c>
      <c r="J548" s="18" t="s">
        <v>730</v>
      </c>
      <c r="K548" s="6"/>
    </row>
    <row r="549" spans="1:11" x14ac:dyDescent="0.2">
      <c r="A549" s="5" t="s">
        <v>736</v>
      </c>
      <c r="B549" s="298">
        <v>640</v>
      </c>
      <c r="C549" s="7">
        <v>30</v>
      </c>
      <c r="D549" s="7"/>
      <c r="E549" s="14" t="s">
        <v>729</v>
      </c>
      <c r="F549" s="15">
        <v>4017505026295</v>
      </c>
      <c r="G549" s="41">
        <v>86.300000000000011</v>
      </c>
      <c r="H549" s="7">
        <v>2</v>
      </c>
      <c r="I549" s="16">
        <v>0.26200000000000001</v>
      </c>
      <c r="J549" s="18" t="s">
        <v>730</v>
      </c>
      <c r="K549" s="6"/>
    </row>
    <row r="550" spans="1:11" x14ac:dyDescent="0.2">
      <c r="A550" s="5"/>
      <c r="B550" s="298"/>
      <c r="C550" s="7"/>
      <c r="D550" s="7"/>
      <c r="E550" s="14"/>
      <c r="F550" s="15"/>
      <c r="G550" s="41" t="s">
        <v>2759</v>
      </c>
      <c r="H550" s="7"/>
      <c r="I550" s="16"/>
      <c r="J550" s="18"/>
      <c r="K550" s="6"/>
    </row>
    <row r="551" spans="1:11" x14ac:dyDescent="0.2">
      <c r="A551" s="5" t="s">
        <v>737</v>
      </c>
      <c r="B551" s="298">
        <v>673</v>
      </c>
      <c r="C551" s="7">
        <v>-2</v>
      </c>
      <c r="D551" s="7"/>
      <c r="E551" s="14" t="s">
        <v>738</v>
      </c>
      <c r="F551" s="15">
        <v>4017505026622</v>
      </c>
      <c r="G551" s="17">
        <v>49.95</v>
      </c>
      <c r="H551" s="7">
        <v>2</v>
      </c>
      <c r="I551" s="16"/>
      <c r="J551" s="18" t="s">
        <v>739</v>
      </c>
      <c r="K551" s="30" t="s">
        <v>740</v>
      </c>
    </row>
    <row r="552" spans="1:11" x14ac:dyDescent="0.2">
      <c r="A552" s="5" t="s">
        <v>741</v>
      </c>
      <c r="B552" s="298">
        <v>673</v>
      </c>
      <c r="C552" s="7">
        <v>0</v>
      </c>
      <c r="D552" s="7"/>
      <c r="E552" s="14" t="s">
        <v>738</v>
      </c>
      <c r="F552" s="15">
        <v>4017505026639</v>
      </c>
      <c r="G552" s="17">
        <v>46.95</v>
      </c>
      <c r="H552" s="7">
        <v>2</v>
      </c>
      <c r="I552" s="16"/>
      <c r="J552" s="18" t="s">
        <v>739</v>
      </c>
      <c r="K552" s="31"/>
    </row>
    <row r="553" spans="1:11" x14ac:dyDescent="0.2">
      <c r="A553" s="5" t="s">
        <v>742</v>
      </c>
      <c r="B553" s="298">
        <v>673</v>
      </c>
      <c r="C553" s="7">
        <v>2</v>
      </c>
      <c r="D553" s="7"/>
      <c r="E553" s="14" t="s">
        <v>738</v>
      </c>
      <c r="F553" s="15">
        <v>4017505026646</v>
      </c>
      <c r="G553" s="17">
        <v>44.95</v>
      </c>
      <c r="H553" s="7">
        <v>2</v>
      </c>
      <c r="I553" s="16"/>
      <c r="J553" s="18" t="s">
        <v>739</v>
      </c>
      <c r="K553" s="31"/>
    </row>
    <row r="554" spans="1:11" x14ac:dyDescent="0.2">
      <c r="A554" s="5" t="s">
        <v>743</v>
      </c>
      <c r="B554" s="298">
        <v>673</v>
      </c>
      <c r="C554" s="7">
        <v>3</v>
      </c>
      <c r="D554" s="7"/>
      <c r="E554" s="14" t="s">
        <v>738</v>
      </c>
      <c r="F554" s="15">
        <v>4017505026677</v>
      </c>
      <c r="G554" s="17">
        <v>42.95</v>
      </c>
      <c r="H554" s="7">
        <v>2</v>
      </c>
      <c r="I554" s="16"/>
      <c r="J554" s="18" t="s">
        <v>739</v>
      </c>
      <c r="K554" s="31"/>
    </row>
    <row r="555" spans="1:11" x14ac:dyDescent="0.2">
      <c r="A555" s="5" t="s">
        <v>744</v>
      </c>
      <c r="B555" s="298">
        <v>673</v>
      </c>
      <c r="C555" s="7">
        <v>4</v>
      </c>
      <c r="D555" s="7"/>
      <c r="E555" s="14" t="s">
        <v>738</v>
      </c>
      <c r="F555" s="15">
        <v>4017505026653</v>
      </c>
      <c r="G555" s="17">
        <v>39.950000000000003</v>
      </c>
      <c r="H555" s="7">
        <v>2</v>
      </c>
      <c r="I555" s="16"/>
      <c r="J555" s="18" t="s">
        <v>739</v>
      </c>
      <c r="K555" s="31"/>
    </row>
    <row r="556" spans="1:11" x14ac:dyDescent="0.2">
      <c r="A556" s="5" t="s">
        <v>745</v>
      </c>
      <c r="B556" s="298">
        <v>673</v>
      </c>
      <c r="C556" s="7">
        <v>5</v>
      </c>
      <c r="D556" s="7"/>
      <c r="E556" s="14" t="s">
        <v>738</v>
      </c>
      <c r="F556" s="15">
        <v>4017505026684</v>
      </c>
      <c r="G556" s="17">
        <v>38.950000000000003</v>
      </c>
      <c r="H556" s="7">
        <v>2</v>
      </c>
      <c r="I556" s="16"/>
      <c r="J556" s="18" t="s">
        <v>739</v>
      </c>
      <c r="K556" s="31"/>
    </row>
    <row r="557" spans="1:11" x14ac:dyDescent="0.2">
      <c r="A557" s="5" t="s">
        <v>746</v>
      </c>
      <c r="B557" s="298">
        <v>673</v>
      </c>
      <c r="C557" s="7">
        <v>6</v>
      </c>
      <c r="D557" s="7"/>
      <c r="E557" s="14" t="s">
        <v>738</v>
      </c>
      <c r="F557" s="15">
        <v>4017505026660</v>
      </c>
      <c r="G557" s="17">
        <v>36.950000000000003</v>
      </c>
      <c r="H557" s="7">
        <v>2</v>
      </c>
      <c r="I557" s="16"/>
      <c r="J557" s="18" t="s">
        <v>739</v>
      </c>
      <c r="K557" s="31"/>
    </row>
    <row r="558" spans="1:11" x14ac:dyDescent="0.2">
      <c r="A558" s="5" t="s">
        <v>747</v>
      </c>
      <c r="B558" s="298">
        <v>673</v>
      </c>
      <c r="C558" s="7">
        <v>7</v>
      </c>
      <c r="D558" s="7"/>
      <c r="E558" s="14" t="s">
        <v>738</v>
      </c>
      <c r="F558" s="15">
        <v>4017505026721</v>
      </c>
      <c r="G558" s="17">
        <v>34.950000000000003</v>
      </c>
      <c r="H558" s="7">
        <v>2</v>
      </c>
      <c r="I558" s="16"/>
      <c r="J558" s="18" t="s">
        <v>739</v>
      </c>
      <c r="K558" s="31"/>
    </row>
    <row r="559" spans="1:11" x14ac:dyDescent="0.2">
      <c r="A559" s="5"/>
      <c r="B559" s="298"/>
      <c r="C559" s="7"/>
      <c r="D559" s="7"/>
      <c r="E559" s="14"/>
      <c r="F559" s="15"/>
      <c r="G559" s="41" t="s">
        <v>2759</v>
      </c>
      <c r="H559" s="7"/>
      <c r="I559" s="16"/>
      <c r="J559" s="18"/>
      <c r="K559" s="6"/>
    </row>
    <row r="560" spans="1:11" x14ac:dyDescent="0.2">
      <c r="A560" s="5" t="s">
        <v>748</v>
      </c>
      <c r="B560" s="298">
        <v>698</v>
      </c>
      <c r="C560" s="7">
        <v>35</v>
      </c>
      <c r="D560" s="7"/>
      <c r="E560" s="14" t="s">
        <v>749</v>
      </c>
      <c r="F560" s="15">
        <v>4017505205706</v>
      </c>
      <c r="G560" s="41">
        <v>1.4500000000000002</v>
      </c>
      <c r="H560" s="7">
        <v>12</v>
      </c>
      <c r="I560" s="16">
        <v>8.0000000000000004E-4</v>
      </c>
      <c r="J560" s="18" t="s">
        <v>750</v>
      </c>
      <c r="K560" s="30" t="s">
        <v>751</v>
      </c>
    </row>
    <row r="561" spans="1:11" x14ac:dyDescent="0.2">
      <c r="A561" s="5" t="s">
        <v>752</v>
      </c>
      <c r="B561" s="298">
        <v>698</v>
      </c>
      <c r="C561" s="7">
        <v>45</v>
      </c>
      <c r="D561" s="7"/>
      <c r="E561" s="14" t="s">
        <v>749</v>
      </c>
      <c r="F561" s="15">
        <v>4017505205713</v>
      </c>
      <c r="G561" s="41">
        <v>1.4500000000000002</v>
      </c>
      <c r="H561" s="7">
        <v>12</v>
      </c>
      <c r="I561" s="16">
        <v>1.4E-3</v>
      </c>
      <c r="J561" s="18" t="s">
        <v>750</v>
      </c>
      <c r="K561" s="6"/>
    </row>
    <row r="562" spans="1:11" x14ac:dyDescent="0.2">
      <c r="A562" s="5" t="s">
        <v>753</v>
      </c>
      <c r="B562" s="298">
        <v>698</v>
      </c>
      <c r="C562" s="7">
        <v>55</v>
      </c>
      <c r="D562" s="7"/>
      <c r="E562" s="14" t="s">
        <v>749</v>
      </c>
      <c r="F562" s="15">
        <v>4017505205720</v>
      </c>
      <c r="G562" s="41">
        <v>1.4500000000000002</v>
      </c>
      <c r="H562" s="7">
        <v>12</v>
      </c>
      <c r="I562" s="16">
        <v>1.9E-3</v>
      </c>
      <c r="J562" s="18" t="s">
        <v>750</v>
      </c>
      <c r="K562" s="6"/>
    </row>
    <row r="563" spans="1:11" x14ac:dyDescent="0.2">
      <c r="A563" s="5" t="s">
        <v>754</v>
      </c>
      <c r="B563" s="298">
        <v>698</v>
      </c>
      <c r="C563" s="7">
        <v>65</v>
      </c>
      <c r="D563" s="7"/>
      <c r="E563" s="14" t="s">
        <v>749</v>
      </c>
      <c r="F563" s="15">
        <v>4017505205737</v>
      </c>
      <c r="G563" s="41">
        <v>1.4500000000000002</v>
      </c>
      <c r="H563" s="7">
        <v>12</v>
      </c>
      <c r="I563" s="16">
        <v>2.7000000000000001E-3</v>
      </c>
      <c r="J563" s="18" t="s">
        <v>750</v>
      </c>
      <c r="K563" s="6"/>
    </row>
    <row r="564" spans="1:11" x14ac:dyDescent="0.2">
      <c r="A564" s="5"/>
      <c r="B564" s="298"/>
      <c r="C564" s="7"/>
      <c r="D564" s="7"/>
      <c r="E564" s="14"/>
      <c r="F564" s="15"/>
      <c r="G564" s="41" t="s">
        <v>2759</v>
      </c>
      <c r="H564" s="7"/>
      <c r="I564" s="16"/>
      <c r="J564" s="18"/>
      <c r="K564" s="5"/>
    </row>
    <row r="565" spans="1:11" x14ac:dyDescent="0.2">
      <c r="A565" s="5" t="s">
        <v>755</v>
      </c>
      <c r="B565" s="298">
        <v>700</v>
      </c>
      <c r="C565" s="7">
        <v>0</v>
      </c>
      <c r="D565" s="7"/>
      <c r="E565" s="14" t="s">
        <v>756</v>
      </c>
      <c r="F565" s="15">
        <v>4017505026738</v>
      </c>
      <c r="G565" s="41">
        <v>49.95</v>
      </c>
      <c r="H565" s="7">
        <v>2</v>
      </c>
      <c r="I565" s="16">
        <v>6.1999999999999998E-3</v>
      </c>
      <c r="J565" s="18" t="s">
        <v>757</v>
      </c>
      <c r="K565" s="21" t="s">
        <v>758</v>
      </c>
    </row>
    <row r="566" spans="1:11" x14ac:dyDescent="0.2">
      <c r="A566" s="5" t="s">
        <v>759</v>
      </c>
      <c r="B566" s="298">
        <v>700</v>
      </c>
      <c r="C566" s="7">
        <v>1</v>
      </c>
      <c r="D566" s="7"/>
      <c r="E566" s="14" t="s">
        <v>756</v>
      </c>
      <c r="F566" s="15">
        <v>4017505026745</v>
      </c>
      <c r="G566" s="41">
        <v>55.95</v>
      </c>
      <c r="H566" s="7">
        <v>2</v>
      </c>
      <c r="I566" s="16">
        <v>6.1999999999999998E-3</v>
      </c>
      <c r="J566" s="18" t="s">
        <v>757</v>
      </c>
      <c r="K566" s="5"/>
    </row>
    <row r="567" spans="1:11" x14ac:dyDescent="0.2">
      <c r="A567" s="5" t="s">
        <v>760</v>
      </c>
      <c r="B567" s="298">
        <v>700</v>
      </c>
      <c r="C567" s="7">
        <v>2</v>
      </c>
      <c r="D567" s="7"/>
      <c r="E567" s="14" t="s">
        <v>756</v>
      </c>
      <c r="F567" s="15">
        <v>4017505026752</v>
      </c>
      <c r="G567" s="41">
        <v>59.95</v>
      </c>
      <c r="H567" s="7">
        <v>1</v>
      </c>
      <c r="I567" s="16">
        <v>6.4999999999999997E-3</v>
      </c>
      <c r="J567" s="18" t="s">
        <v>757</v>
      </c>
      <c r="K567" s="5"/>
    </row>
    <row r="568" spans="1:11" x14ac:dyDescent="0.2">
      <c r="A568" s="5" t="s">
        <v>761</v>
      </c>
      <c r="B568" s="298">
        <v>700</v>
      </c>
      <c r="C568" s="7">
        <v>3</v>
      </c>
      <c r="D568" s="7"/>
      <c r="E568" s="14" t="s">
        <v>756</v>
      </c>
      <c r="F568" s="15">
        <v>4017505026769</v>
      </c>
      <c r="G568" s="41">
        <v>64.95</v>
      </c>
      <c r="H568" s="7">
        <v>1</v>
      </c>
      <c r="I568" s="16">
        <v>6.7000000000000002E-3</v>
      </c>
      <c r="J568" s="18" t="s">
        <v>757</v>
      </c>
      <c r="K568" s="5"/>
    </row>
    <row r="569" spans="1:11" x14ac:dyDescent="0.2">
      <c r="A569" s="5" t="s">
        <v>762</v>
      </c>
      <c r="B569" s="298">
        <v>700</v>
      </c>
      <c r="C569" s="7">
        <v>4</v>
      </c>
      <c r="D569" s="7"/>
      <c r="E569" s="14" t="s">
        <v>756</v>
      </c>
      <c r="F569" s="15">
        <v>4017505026776</v>
      </c>
      <c r="G569" s="41">
        <v>72.95</v>
      </c>
      <c r="H569" s="7">
        <v>1</v>
      </c>
      <c r="I569" s="16">
        <v>7.1000000000000004E-3</v>
      </c>
      <c r="J569" s="18" t="s">
        <v>757</v>
      </c>
      <c r="K569" s="5"/>
    </row>
    <row r="570" spans="1:11" x14ac:dyDescent="0.2">
      <c r="A570" s="5"/>
      <c r="B570" s="298"/>
      <c r="C570" s="7"/>
      <c r="D570" s="7"/>
      <c r="E570" s="14"/>
      <c r="F570" s="15"/>
      <c r="G570" s="41" t="s">
        <v>2759</v>
      </c>
      <c r="H570" s="7"/>
      <c r="I570" s="16"/>
      <c r="J570" s="18"/>
      <c r="K570" s="5"/>
    </row>
    <row r="571" spans="1:11" x14ac:dyDescent="0.2">
      <c r="A571" s="5" t="s">
        <v>763</v>
      </c>
      <c r="B571" s="298" t="s">
        <v>764</v>
      </c>
      <c r="C571" s="7">
        <v>0</v>
      </c>
      <c r="D571" s="7"/>
      <c r="E571" s="14" t="s">
        <v>765</v>
      </c>
      <c r="F571" s="15" t="s">
        <v>766</v>
      </c>
      <c r="G571" s="41">
        <v>44.95</v>
      </c>
      <c r="H571" s="7">
        <v>2</v>
      </c>
      <c r="I571" s="16">
        <v>7.0000000000000001E-3</v>
      </c>
      <c r="J571" s="18" t="s">
        <v>757</v>
      </c>
      <c r="K571" s="21" t="s">
        <v>767</v>
      </c>
    </row>
    <row r="572" spans="1:11" x14ac:dyDescent="0.2">
      <c r="A572" s="5" t="s">
        <v>768</v>
      </c>
      <c r="B572" s="298" t="s">
        <v>764</v>
      </c>
      <c r="C572" s="7">
        <v>1</v>
      </c>
      <c r="D572" s="7"/>
      <c r="E572" s="14" t="s">
        <v>765</v>
      </c>
      <c r="F572" s="15" t="s">
        <v>769</v>
      </c>
      <c r="G572" s="41">
        <v>49.95</v>
      </c>
      <c r="H572" s="7">
        <v>2</v>
      </c>
      <c r="I572" s="16">
        <v>7.0000000000000001E-3</v>
      </c>
      <c r="J572" s="18" t="s">
        <v>757</v>
      </c>
      <c r="K572" s="5"/>
    </row>
    <row r="573" spans="1:11" x14ac:dyDescent="0.2">
      <c r="A573" s="5" t="s">
        <v>770</v>
      </c>
      <c r="B573" s="298" t="s">
        <v>764</v>
      </c>
      <c r="C573" s="7">
        <v>2</v>
      </c>
      <c r="D573" s="7"/>
      <c r="E573" s="14" t="s">
        <v>765</v>
      </c>
      <c r="F573" s="15" t="s">
        <v>771</v>
      </c>
      <c r="G573" s="41">
        <v>51.95</v>
      </c>
      <c r="H573" s="7">
        <v>1</v>
      </c>
      <c r="I573" s="16">
        <v>7.0000000000000001E-3</v>
      </c>
      <c r="J573" s="18" t="s">
        <v>757</v>
      </c>
      <c r="K573" s="5"/>
    </row>
    <row r="574" spans="1:11" x14ac:dyDescent="0.2">
      <c r="A574" s="5" t="s">
        <v>772</v>
      </c>
      <c r="B574" s="298" t="s">
        <v>764</v>
      </c>
      <c r="C574" s="7">
        <v>3</v>
      </c>
      <c r="D574" s="7"/>
      <c r="E574" s="14" t="s">
        <v>765</v>
      </c>
      <c r="F574" s="15" t="s">
        <v>773</v>
      </c>
      <c r="G574" s="41">
        <v>56.95</v>
      </c>
      <c r="H574" s="7">
        <v>1</v>
      </c>
      <c r="I574" s="16">
        <v>7.0000000000000001E-3</v>
      </c>
      <c r="J574" s="18" t="s">
        <v>757</v>
      </c>
      <c r="K574" s="5"/>
    </row>
    <row r="575" spans="1:11" x14ac:dyDescent="0.2">
      <c r="A575" s="5" t="s">
        <v>774</v>
      </c>
      <c r="B575" s="298" t="s">
        <v>764</v>
      </c>
      <c r="C575" s="7">
        <v>4</v>
      </c>
      <c r="D575" s="7"/>
      <c r="E575" s="14" t="s">
        <v>765</v>
      </c>
      <c r="F575" s="15" t="s">
        <v>775</v>
      </c>
      <c r="G575" s="41">
        <v>61.95</v>
      </c>
      <c r="H575" s="7">
        <v>1</v>
      </c>
      <c r="I575" s="16">
        <v>8.0000000000000002E-3</v>
      </c>
      <c r="J575" s="18" t="s">
        <v>757</v>
      </c>
      <c r="K575" s="5"/>
    </row>
    <row r="576" spans="1:11" x14ac:dyDescent="0.2">
      <c r="A576" s="5"/>
      <c r="B576" s="298"/>
      <c r="C576" s="7"/>
      <c r="D576" s="7"/>
      <c r="E576" s="14"/>
      <c r="F576" s="15"/>
      <c r="G576" s="41" t="s">
        <v>2759</v>
      </c>
      <c r="H576" s="7"/>
      <c r="I576" s="16"/>
      <c r="J576" s="18"/>
      <c r="K576" s="5"/>
    </row>
    <row r="577" spans="1:11" x14ac:dyDescent="0.2">
      <c r="A577" s="5" t="s">
        <v>776</v>
      </c>
      <c r="B577" s="298" t="s">
        <v>777</v>
      </c>
      <c r="C577" s="7">
        <v>3</v>
      </c>
      <c r="D577" s="7"/>
      <c r="E577" s="14" t="s">
        <v>778</v>
      </c>
      <c r="F577" s="15" t="s">
        <v>779</v>
      </c>
      <c r="G577" s="41">
        <v>67.5</v>
      </c>
      <c r="H577" s="7">
        <v>1</v>
      </c>
      <c r="I577" s="16">
        <v>8.0000000000000002E-3</v>
      </c>
      <c r="J577" s="18" t="s">
        <v>757</v>
      </c>
      <c r="K577" s="21" t="s">
        <v>780</v>
      </c>
    </row>
    <row r="578" spans="1:11" x14ac:dyDescent="0.2">
      <c r="A578" s="5"/>
      <c r="B578" s="298"/>
      <c r="C578" s="7"/>
      <c r="D578" s="7"/>
      <c r="E578" s="14"/>
      <c r="F578" s="15"/>
      <c r="G578" s="41" t="s">
        <v>2759</v>
      </c>
      <c r="H578" s="7"/>
      <c r="I578" s="16"/>
      <c r="J578" s="18"/>
      <c r="K578" s="5"/>
    </row>
    <row r="579" spans="1:11" x14ac:dyDescent="0.2">
      <c r="A579" s="5" t="s">
        <v>781</v>
      </c>
      <c r="B579" s="298" t="s">
        <v>782</v>
      </c>
      <c r="C579" s="7">
        <v>8</v>
      </c>
      <c r="D579" s="7"/>
      <c r="E579" s="14" t="s">
        <v>783</v>
      </c>
      <c r="F579" s="15" t="s">
        <v>784</v>
      </c>
      <c r="G579" s="41">
        <v>34.5</v>
      </c>
      <c r="H579" s="7">
        <v>1</v>
      </c>
      <c r="I579" s="16">
        <v>7.0000000000000001E-3</v>
      </c>
      <c r="J579" s="18" t="s">
        <v>757</v>
      </c>
      <c r="K579" s="21" t="s">
        <v>785</v>
      </c>
    </row>
    <row r="580" spans="1:11" x14ac:dyDescent="0.2">
      <c r="A580" s="5"/>
      <c r="B580" s="298"/>
      <c r="C580" s="7"/>
      <c r="D580" s="7"/>
      <c r="E580" s="14"/>
      <c r="F580" s="15"/>
      <c r="G580" s="41" t="s">
        <v>2759</v>
      </c>
      <c r="H580" s="7"/>
      <c r="I580" s="16"/>
      <c r="J580" s="18"/>
      <c r="K580" s="5"/>
    </row>
    <row r="581" spans="1:11" x14ac:dyDescent="0.2">
      <c r="A581" s="5" t="s">
        <v>786</v>
      </c>
      <c r="B581" s="298">
        <v>707</v>
      </c>
      <c r="C581" s="7">
        <v>8</v>
      </c>
      <c r="D581" s="7"/>
      <c r="E581" s="14" t="s">
        <v>787</v>
      </c>
      <c r="F581" s="15">
        <v>4017505201760</v>
      </c>
      <c r="G581" s="41">
        <v>39.950000000000003</v>
      </c>
      <c r="H581" s="7">
        <v>1</v>
      </c>
      <c r="I581" s="16">
        <v>7.0000000000000001E-3</v>
      </c>
      <c r="J581" s="18" t="s">
        <v>757</v>
      </c>
      <c r="K581" s="21" t="s">
        <v>788</v>
      </c>
    </row>
    <row r="582" spans="1:11" x14ac:dyDescent="0.2">
      <c r="A582" s="5"/>
      <c r="B582" s="298"/>
      <c r="C582" s="7"/>
      <c r="D582" s="7"/>
      <c r="E582" s="14"/>
      <c r="F582" s="15"/>
      <c r="G582" s="41" t="s">
        <v>2759</v>
      </c>
      <c r="H582" s="7"/>
      <c r="I582" s="16"/>
      <c r="J582" s="18"/>
      <c r="K582" s="5"/>
    </row>
    <row r="583" spans="1:11" x14ac:dyDescent="0.2">
      <c r="A583" s="5" t="s">
        <v>789</v>
      </c>
      <c r="B583" s="298">
        <v>708</v>
      </c>
      <c r="C583" s="7">
        <v>8</v>
      </c>
      <c r="D583" s="7"/>
      <c r="E583" s="14" t="s">
        <v>790</v>
      </c>
      <c r="F583" s="15">
        <v>4017505201784</v>
      </c>
      <c r="G583" s="41">
        <v>39.950000000000003</v>
      </c>
      <c r="H583" s="7">
        <v>1</v>
      </c>
      <c r="I583" s="16">
        <v>7.0000000000000001E-3</v>
      </c>
      <c r="J583" s="18" t="s">
        <v>757</v>
      </c>
      <c r="K583" s="21" t="s">
        <v>791</v>
      </c>
    </row>
    <row r="584" spans="1:11" x14ac:dyDescent="0.2">
      <c r="A584" s="5"/>
      <c r="B584" s="298"/>
      <c r="C584" s="7"/>
      <c r="D584" s="7"/>
      <c r="E584" s="14"/>
      <c r="F584" s="15"/>
      <c r="G584" s="41" t="s">
        <v>2759</v>
      </c>
      <c r="H584" s="7"/>
      <c r="I584" s="16"/>
      <c r="J584" s="18"/>
      <c r="K584" s="5"/>
    </row>
    <row r="585" spans="1:11" x14ac:dyDescent="0.2">
      <c r="A585" s="5" t="s">
        <v>792</v>
      </c>
      <c r="B585" s="298">
        <v>709</v>
      </c>
      <c r="C585" s="7">
        <v>0</v>
      </c>
      <c r="D585" s="7"/>
      <c r="E585" s="14" t="s">
        <v>793</v>
      </c>
      <c r="F585" s="15">
        <v>4017505201722</v>
      </c>
      <c r="G585" s="41">
        <v>68.95</v>
      </c>
      <c r="H585" s="7">
        <v>1</v>
      </c>
      <c r="I585" s="16">
        <v>7.0000000000000001E-3</v>
      </c>
      <c r="J585" s="18" t="s">
        <v>757</v>
      </c>
      <c r="K585" s="21" t="s">
        <v>794</v>
      </c>
    </row>
    <row r="586" spans="1:11" x14ac:dyDescent="0.2">
      <c r="A586" s="5" t="s">
        <v>795</v>
      </c>
      <c r="B586" s="298">
        <v>709</v>
      </c>
      <c r="C586" s="7">
        <v>1</v>
      </c>
      <c r="D586" s="7"/>
      <c r="E586" s="14" t="s">
        <v>793</v>
      </c>
      <c r="F586" s="15">
        <v>4017505201739</v>
      </c>
      <c r="G586" s="41">
        <v>71.95</v>
      </c>
      <c r="H586" s="7">
        <v>1</v>
      </c>
      <c r="I586" s="16">
        <v>8.5000000000000006E-3</v>
      </c>
      <c r="J586" s="18" t="s">
        <v>757</v>
      </c>
      <c r="K586" s="5"/>
    </row>
    <row r="587" spans="1:11" x14ac:dyDescent="0.2">
      <c r="A587" s="5"/>
      <c r="B587" s="298"/>
      <c r="C587" s="7"/>
      <c r="D587" s="7"/>
      <c r="E587" s="14"/>
      <c r="F587" s="15"/>
      <c r="G587" s="41" t="s">
        <v>2759</v>
      </c>
      <c r="H587" s="7"/>
      <c r="I587" s="16"/>
      <c r="J587" s="18"/>
      <c r="K587" s="5"/>
    </row>
    <row r="588" spans="1:11" x14ac:dyDescent="0.2">
      <c r="A588" s="5" t="s">
        <v>796</v>
      </c>
      <c r="B588" s="298">
        <v>710</v>
      </c>
      <c r="C588" s="7">
        <v>2</v>
      </c>
      <c r="D588" s="7"/>
      <c r="E588" s="14" t="s">
        <v>797</v>
      </c>
      <c r="F588" s="15">
        <v>4017505026936</v>
      </c>
      <c r="G588" s="41">
        <v>68.95</v>
      </c>
      <c r="H588" s="7">
        <v>1</v>
      </c>
      <c r="I588" s="16">
        <v>1.8E-3</v>
      </c>
      <c r="J588" s="18" t="s">
        <v>632</v>
      </c>
      <c r="K588" s="21" t="s">
        <v>798</v>
      </c>
    </row>
    <row r="589" spans="1:11" x14ac:dyDescent="0.2">
      <c r="A589" s="5" t="s">
        <v>799</v>
      </c>
      <c r="B589" s="298">
        <v>710</v>
      </c>
      <c r="C589" s="7">
        <v>4</v>
      </c>
      <c r="D589" s="7"/>
      <c r="E589" s="14" t="s">
        <v>797</v>
      </c>
      <c r="F589" s="15">
        <v>4017505026943</v>
      </c>
      <c r="G589" s="41">
        <v>91.75</v>
      </c>
      <c r="H589" s="7">
        <v>1</v>
      </c>
      <c r="I589" s="16">
        <v>2.7000000000000001E-3</v>
      </c>
      <c r="J589" s="18" t="s">
        <v>632</v>
      </c>
      <c r="K589" s="5"/>
    </row>
    <row r="590" spans="1:11" x14ac:dyDescent="0.2">
      <c r="A590" s="5" t="s">
        <v>800</v>
      </c>
      <c r="B590" s="298">
        <v>710</v>
      </c>
      <c r="C590" s="7">
        <v>6</v>
      </c>
      <c r="D590" s="7"/>
      <c r="E590" s="14" t="s">
        <v>797</v>
      </c>
      <c r="F590" s="15">
        <v>4017505026950</v>
      </c>
      <c r="G590" s="41">
        <v>122</v>
      </c>
      <c r="H590" s="7">
        <v>1</v>
      </c>
      <c r="I590" s="16">
        <v>3.3E-3</v>
      </c>
      <c r="J590" s="18" t="s">
        <v>632</v>
      </c>
      <c r="K590" s="5"/>
    </row>
    <row r="591" spans="1:11" x14ac:dyDescent="0.2">
      <c r="A591" s="5"/>
      <c r="B591" s="298"/>
      <c r="C591" s="7"/>
      <c r="D591" s="7"/>
      <c r="E591" s="14"/>
      <c r="F591" s="15"/>
      <c r="G591" s="41" t="s">
        <v>2759</v>
      </c>
      <c r="H591" s="7"/>
      <c r="I591" s="16"/>
      <c r="J591" s="18"/>
      <c r="K591" s="5"/>
    </row>
    <row r="592" spans="1:11" x14ac:dyDescent="0.2">
      <c r="A592" s="5" t="s">
        <v>801</v>
      </c>
      <c r="B592" s="298">
        <v>803</v>
      </c>
      <c r="C592" s="7">
        <v>0</v>
      </c>
      <c r="D592" s="7"/>
      <c r="E592" s="14" t="s">
        <v>802</v>
      </c>
      <c r="F592" s="15">
        <v>4017505027445</v>
      </c>
      <c r="G592" s="41">
        <v>63.5</v>
      </c>
      <c r="H592" s="7">
        <v>1</v>
      </c>
      <c r="I592" s="16">
        <v>6.1999999999999998E-3</v>
      </c>
      <c r="J592" s="18" t="s">
        <v>803</v>
      </c>
      <c r="K592" s="21" t="s">
        <v>804</v>
      </c>
    </row>
    <row r="593" spans="1:11" x14ac:dyDescent="0.2">
      <c r="A593" s="5" t="s">
        <v>805</v>
      </c>
      <c r="B593" s="298">
        <v>803</v>
      </c>
      <c r="C593" s="7">
        <v>2</v>
      </c>
      <c r="D593" s="7"/>
      <c r="E593" s="14" t="s">
        <v>802</v>
      </c>
      <c r="F593" s="15">
        <v>4017505027469</v>
      </c>
      <c r="G593" s="41">
        <v>72.5</v>
      </c>
      <c r="H593" s="43">
        <v>1</v>
      </c>
      <c r="I593" s="16">
        <v>8.9999999999999993E-3</v>
      </c>
      <c r="J593" s="18" t="s">
        <v>803</v>
      </c>
      <c r="K593" s="5"/>
    </row>
    <row r="594" spans="1:11" x14ac:dyDescent="0.2">
      <c r="A594" s="5" t="s">
        <v>806</v>
      </c>
      <c r="B594" s="298">
        <v>803</v>
      </c>
      <c r="C594" s="7">
        <v>4</v>
      </c>
      <c r="D594" s="7"/>
      <c r="E594" s="14" t="s">
        <v>802</v>
      </c>
      <c r="F594" s="15">
        <v>4017505027483</v>
      </c>
      <c r="G594" s="41">
        <v>105</v>
      </c>
      <c r="H594" s="43">
        <v>1</v>
      </c>
      <c r="I594" s="16">
        <v>8.9999999999999993E-3</v>
      </c>
      <c r="J594" s="18" t="s">
        <v>803</v>
      </c>
      <c r="K594" s="5"/>
    </row>
    <row r="595" spans="1:11" x14ac:dyDescent="0.2">
      <c r="A595" s="5" t="s">
        <v>807</v>
      </c>
      <c r="B595" s="298">
        <v>803</v>
      </c>
      <c r="C595" s="7">
        <v>6</v>
      </c>
      <c r="D595" s="7"/>
      <c r="E595" s="14" t="s">
        <v>802</v>
      </c>
      <c r="F595" s="15">
        <v>4017505027506</v>
      </c>
      <c r="G595" s="41">
        <v>133</v>
      </c>
      <c r="H595" s="43">
        <v>1</v>
      </c>
      <c r="I595" s="16">
        <v>1.2999999999999999E-2</v>
      </c>
      <c r="J595" s="18" t="s">
        <v>803</v>
      </c>
      <c r="K595" s="5"/>
    </row>
    <row r="596" spans="1:11" x14ac:dyDescent="0.2">
      <c r="A596" s="5" t="s">
        <v>808</v>
      </c>
      <c r="B596" s="298">
        <v>803</v>
      </c>
      <c r="C596" s="7">
        <v>8</v>
      </c>
      <c r="D596" s="7"/>
      <c r="E596" s="14" t="s">
        <v>802</v>
      </c>
      <c r="F596" s="15">
        <v>4017505027520</v>
      </c>
      <c r="G596" s="41">
        <v>154</v>
      </c>
      <c r="H596" s="7"/>
      <c r="I596" s="16">
        <v>1.8200000000000001E-2</v>
      </c>
      <c r="J596" s="18" t="s">
        <v>803</v>
      </c>
      <c r="K596" s="5"/>
    </row>
    <row r="597" spans="1:11" x14ac:dyDescent="0.2">
      <c r="A597" s="5"/>
      <c r="B597" s="298"/>
      <c r="C597" s="7"/>
      <c r="D597" s="7"/>
      <c r="E597" s="14"/>
      <c r="F597" s="15"/>
      <c r="G597" s="41" t="s">
        <v>2759</v>
      </c>
      <c r="H597" s="7"/>
      <c r="I597" s="16"/>
      <c r="J597" s="18"/>
      <c r="K597" s="5"/>
    </row>
    <row r="598" spans="1:11" x14ac:dyDescent="0.2">
      <c r="A598" s="5" t="s">
        <v>809</v>
      </c>
      <c r="B598" s="298">
        <v>806</v>
      </c>
      <c r="C598" s="7">
        <v>10</v>
      </c>
      <c r="D598" s="7"/>
      <c r="E598" s="14" t="s">
        <v>810</v>
      </c>
      <c r="F598" s="15">
        <v>4017505027599</v>
      </c>
      <c r="G598" s="41">
        <v>37.950000000000003</v>
      </c>
      <c r="H598" s="7">
        <v>2</v>
      </c>
      <c r="I598" s="16">
        <v>1.01E-2</v>
      </c>
      <c r="J598" s="18" t="s">
        <v>803</v>
      </c>
      <c r="K598" s="21" t="s">
        <v>811</v>
      </c>
    </row>
    <row r="599" spans="1:11" x14ac:dyDescent="0.2">
      <c r="A599" s="5" t="s">
        <v>812</v>
      </c>
      <c r="B599" s="298">
        <v>806</v>
      </c>
      <c r="C599" s="7">
        <v>14</v>
      </c>
      <c r="D599" s="7"/>
      <c r="E599" s="14" t="s">
        <v>810</v>
      </c>
      <c r="F599" s="15">
        <v>4017505027605</v>
      </c>
      <c r="G599" s="41">
        <v>49.95</v>
      </c>
      <c r="H599" s="7">
        <v>1</v>
      </c>
      <c r="I599" s="16">
        <v>1.4999999999999999E-2</v>
      </c>
      <c r="J599" s="18" t="s">
        <v>803</v>
      </c>
      <c r="K599" s="5"/>
    </row>
    <row r="600" spans="1:11" x14ac:dyDescent="0.2">
      <c r="A600" s="5" t="s">
        <v>813</v>
      </c>
      <c r="B600" s="298">
        <v>806</v>
      </c>
      <c r="C600" s="7">
        <v>18</v>
      </c>
      <c r="D600" s="7"/>
      <c r="E600" s="14" t="s">
        <v>810</v>
      </c>
      <c r="F600" s="15">
        <v>4017505027612</v>
      </c>
      <c r="G600" s="41">
        <v>53.95</v>
      </c>
      <c r="H600" s="7">
        <v>1</v>
      </c>
      <c r="I600" s="16">
        <v>2.23E-2</v>
      </c>
      <c r="J600" s="18" t="s">
        <v>803</v>
      </c>
      <c r="K600" s="5"/>
    </row>
    <row r="601" spans="1:11" x14ac:dyDescent="0.2">
      <c r="A601" s="5" t="s">
        <v>814</v>
      </c>
      <c r="B601" s="298">
        <v>806</v>
      </c>
      <c r="C601" s="7">
        <v>30</v>
      </c>
      <c r="D601" s="7"/>
      <c r="E601" s="14" t="s">
        <v>810</v>
      </c>
      <c r="F601" s="15">
        <v>4017505027629</v>
      </c>
      <c r="G601" s="41">
        <v>92</v>
      </c>
      <c r="H601" s="7">
        <v>1</v>
      </c>
      <c r="I601" s="16">
        <v>4.8099999999999997E-2</v>
      </c>
      <c r="J601" s="18" t="s">
        <v>803</v>
      </c>
      <c r="K601" s="5"/>
    </row>
    <row r="602" spans="1:11" x14ac:dyDescent="0.2">
      <c r="A602" s="5"/>
      <c r="B602" s="298"/>
      <c r="C602" s="7"/>
      <c r="D602" s="7"/>
      <c r="E602" s="14"/>
      <c r="F602" s="15"/>
      <c r="G602" s="41" t="s">
        <v>2759</v>
      </c>
      <c r="H602" s="7"/>
      <c r="I602" s="16"/>
      <c r="J602" s="18"/>
      <c r="K602" s="5"/>
    </row>
    <row r="603" spans="1:11" x14ac:dyDescent="0.2">
      <c r="A603" s="5" t="s">
        <v>815</v>
      </c>
      <c r="B603" s="298">
        <v>837</v>
      </c>
      <c r="C603" s="7">
        <v>10</v>
      </c>
      <c r="D603" s="7"/>
      <c r="E603" s="14" t="s">
        <v>816</v>
      </c>
      <c r="F603" s="15">
        <v>4017505028534</v>
      </c>
      <c r="G603" s="41">
        <v>49.5</v>
      </c>
      <c r="H603" s="7">
        <v>1</v>
      </c>
      <c r="I603" s="16">
        <v>1.0999999999999999E-2</v>
      </c>
      <c r="J603" s="18" t="s">
        <v>803</v>
      </c>
      <c r="K603" s="21" t="s">
        <v>817</v>
      </c>
    </row>
    <row r="604" spans="1:11" x14ac:dyDescent="0.2">
      <c r="A604" s="5" t="s">
        <v>818</v>
      </c>
      <c r="B604" s="298">
        <v>837</v>
      </c>
      <c r="C604" s="7">
        <v>14</v>
      </c>
      <c r="D604" s="7"/>
      <c r="E604" s="14" t="s">
        <v>816</v>
      </c>
      <c r="F604" s="15">
        <v>4017505028541</v>
      </c>
      <c r="G604" s="41">
        <v>65.5</v>
      </c>
      <c r="H604" s="7">
        <v>1</v>
      </c>
      <c r="I604" s="16">
        <v>1.54E-2</v>
      </c>
      <c r="J604" s="18" t="s">
        <v>803</v>
      </c>
      <c r="K604" s="5"/>
    </row>
    <row r="605" spans="1:11" x14ac:dyDescent="0.2">
      <c r="A605" s="5"/>
      <c r="B605" s="298"/>
      <c r="C605" s="7"/>
      <c r="D605" s="7"/>
      <c r="E605" s="14"/>
      <c r="F605" s="15"/>
      <c r="G605" s="41" t="s">
        <v>2759</v>
      </c>
      <c r="H605" s="7"/>
      <c r="I605" s="16"/>
      <c r="J605" s="18"/>
      <c r="K605" s="5"/>
    </row>
    <row r="606" spans="1:11" x14ac:dyDescent="0.2">
      <c r="A606" s="5" t="s">
        <v>819</v>
      </c>
      <c r="B606" s="298" t="s">
        <v>820</v>
      </c>
      <c r="C606" s="7">
        <v>10</v>
      </c>
      <c r="D606" s="7"/>
      <c r="E606" s="14" t="s">
        <v>821</v>
      </c>
      <c r="F606" s="15">
        <v>4017505008093</v>
      </c>
      <c r="G606" s="41">
        <v>61.5</v>
      </c>
      <c r="H606" s="7">
        <v>2</v>
      </c>
      <c r="I606" s="16">
        <v>2.4E-2</v>
      </c>
      <c r="J606" s="18" t="s">
        <v>499</v>
      </c>
      <c r="K606" s="21" t="s">
        <v>822</v>
      </c>
    </row>
    <row r="607" spans="1:11" x14ac:dyDescent="0.2">
      <c r="A607" s="5"/>
      <c r="B607" s="298"/>
      <c r="C607" s="7"/>
      <c r="D607" s="7"/>
      <c r="E607" s="14"/>
      <c r="F607" s="15"/>
      <c r="G607" s="41" t="s">
        <v>2759</v>
      </c>
      <c r="H607" s="7"/>
      <c r="I607" s="16"/>
      <c r="J607" s="18"/>
      <c r="K607" s="5"/>
    </row>
    <row r="608" spans="1:11" x14ac:dyDescent="0.2">
      <c r="A608" s="5" t="s">
        <v>823</v>
      </c>
      <c r="B608" s="298">
        <v>898</v>
      </c>
      <c r="C608" s="7">
        <v>6</v>
      </c>
      <c r="D608" s="7"/>
      <c r="E608" s="14" t="s">
        <v>824</v>
      </c>
      <c r="F608" s="15">
        <v>4017505028381</v>
      </c>
      <c r="G608" s="41">
        <v>38.950000000000003</v>
      </c>
      <c r="H608" s="7">
        <v>2</v>
      </c>
      <c r="I608" s="16">
        <v>7.4999999999999997E-3</v>
      </c>
      <c r="J608" s="18" t="s">
        <v>499</v>
      </c>
      <c r="K608" s="21" t="s">
        <v>825</v>
      </c>
    </row>
    <row r="609" spans="1:11" x14ac:dyDescent="0.2">
      <c r="A609" s="5" t="s">
        <v>826</v>
      </c>
      <c r="B609" s="298">
        <v>898</v>
      </c>
      <c r="C609" s="7">
        <v>12</v>
      </c>
      <c r="D609" s="7"/>
      <c r="E609" s="14" t="s">
        <v>824</v>
      </c>
      <c r="F609" s="15">
        <v>4017505028398</v>
      </c>
      <c r="G609" s="41">
        <v>48.95</v>
      </c>
      <c r="H609" s="7">
        <v>2</v>
      </c>
      <c r="I609" s="16">
        <v>1.0500000000000001E-2</v>
      </c>
      <c r="J609" s="18" t="s">
        <v>499</v>
      </c>
      <c r="K609" s="5"/>
    </row>
    <row r="610" spans="1:11" x14ac:dyDescent="0.2">
      <c r="A610" s="5" t="s">
        <v>827</v>
      </c>
      <c r="B610" s="298">
        <v>898</v>
      </c>
      <c r="C610" s="7">
        <v>16</v>
      </c>
      <c r="D610" s="7"/>
      <c r="E610" s="14" t="s">
        <v>824</v>
      </c>
      <c r="F610" s="15">
        <v>4017505028404</v>
      </c>
      <c r="G610" s="41">
        <v>61.95</v>
      </c>
      <c r="H610" s="7">
        <v>2</v>
      </c>
      <c r="I610" s="16">
        <v>1.4500000000000001E-2</v>
      </c>
      <c r="J610" s="18" t="s">
        <v>499</v>
      </c>
      <c r="K610" s="5"/>
    </row>
    <row r="611" spans="1:11" x14ac:dyDescent="0.2">
      <c r="A611" s="5" t="s">
        <v>828</v>
      </c>
      <c r="B611" s="298">
        <v>898</v>
      </c>
      <c r="C611" s="7">
        <v>24</v>
      </c>
      <c r="D611" s="7"/>
      <c r="E611" s="14" t="s">
        <v>824</v>
      </c>
      <c r="F611" s="15">
        <v>4017505028411</v>
      </c>
      <c r="G611" s="41">
        <v>72.95</v>
      </c>
      <c r="H611" s="7">
        <v>1</v>
      </c>
      <c r="I611" s="16">
        <v>2.4500000000000001E-2</v>
      </c>
      <c r="J611" s="18" t="s">
        <v>499</v>
      </c>
      <c r="K611" s="5"/>
    </row>
    <row r="612" spans="1:11" x14ac:dyDescent="0.2">
      <c r="A612" s="5"/>
      <c r="B612" s="298"/>
      <c r="C612" s="7"/>
      <c r="D612" s="7"/>
      <c r="E612" s="14"/>
      <c r="F612" s="15"/>
      <c r="G612" s="41" t="s">
        <v>2759</v>
      </c>
      <c r="H612" s="7"/>
      <c r="I612" s="16"/>
      <c r="J612" s="18"/>
      <c r="K612" s="5"/>
    </row>
    <row r="613" spans="1:11" x14ac:dyDescent="0.2">
      <c r="A613" s="5" t="s">
        <v>829</v>
      </c>
      <c r="B613" s="298">
        <v>902</v>
      </c>
      <c r="C613" s="7">
        <v>4</v>
      </c>
      <c r="D613" s="7"/>
      <c r="E613" s="14" t="s">
        <v>830</v>
      </c>
      <c r="F613" s="15">
        <v>4017505029036</v>
      </c>
      <c r="G613" s="41">
        <v>30.95</v>
      </c>
      <c r="H613" s="7">
        <v>3</v>
      </c>
      <c r="I613" s="16" t="s">
        <v>831</v>
      </c>
      <c r="J613" s="18" t="s">
        <v>14</v>
      </c>
      <c r="K613" s="21" t="s">
        <v>832</v>
      </c>
    </row>
    <row r="614" spans="1:11" x14ac:dyDescent="0.2">
      <c r="A614" s="5"/>
      <c r="B614" s="298"/>
      <c r="C614" s="7"/>
      <c r="D614" s="7"/>
      <c r="E614" s="14"/>
      <c r="F614" s="15"/>
      <c r="H614" s="7"/>
      <c r="I614" s="16"/>
      <c r="J614" s="18"/>
      <c r="K614" s="5"/>
    </row>
    <row r="615" spans="1:11" x14ac:dyDescent="0.2">
      <c r="A615" s="5" t="s">
        <v>833</v>
      </c>
      <c r="B615" s="298">
        <v>932</v>
      </c>
      <c r="C615" s="7">
        <v>4</v>
      </c>
      <c r="D615" s="7"/>
      <c r="E615" s="14" t="s">
        <v>834</v>
      </c>
      <c r="F615" s="15">
        <v>4017505031701</v>
      </c>
      <c r="G615" s="41">
        <v>6.5</v>
      </c>
      <c r="H615" s="7">
        <v>12</v>
      </c>
      <c r="I615" s="16">
        <v>3.0000000000000001E-3</v>
      </c>
      <c r="J615" s="18" t="s">
        <v>68</v>
      </c>
      <c r="K615" s="21" t="s">
        <v>835</v>
      </c>
    </row>
    <row r="616" spans="1:11" x14ac:dyDescent="0.2">
      <c r="A616" s="5"/>
      <c r="B616" s="298"/>
      <c r="C616" s="7"/>
      <c r="D616" s="7"/>
      <c r="E616" s="14"/>
      <c r="F616" s="15"/>
      <c r="H616" s="7"/>
      <c r="I616" s="16"/>
      <c r="J616" s="18"/>
      <c r="K616" s="5"/>
    </row>
    <row r="617" spans="1:11" x14ac:dyDescent="0.2">
      <c r="A617" s="5" t="s">
        <v>836</v>
      </c>
      <c r="B617" s="298">
        <v>943</v>
      </c>
      <c r="C617" s="7">
        <v>4</v>
      </c>
      <c r="D617" s="7"/>
      <c r="E617" s="14" t="s">
        <v>837</v>
      </c>
      <c r="F617" s="15">
        <v>4017505032005</v>
      </c>
      <c r="G617" s="41">
        <v>6.5</v>
      </c>
      <c r="H617" s="7">
        <v>12</v>
      </c>
      <c r="I617" s="16">
        <v>3.0000000000000001E-3</v>
      </c>
      <c r="J617" s="18" t="s">
        <v>68</v>
      </c>
      <c r="K617" s="21" t="s">
        <v>838</v>
      </c>
    </row>
    <row r="618" spans="1:11" x14ac:dyDescent="0.2">
      <c r="A618" s="5"/>
      <c r="B618" s="298"/>
      <c r="C618" s="7"/>
      <c r="D618" s="7"/>
      <c r="E618" s="14"/>
      <c r="F618" s="15"/>
      <c r="G618" s="41" t="s">
        <v>2759</v>
      </c>
      <c r="H618" s="7"/>
      <c r="I618" s="16"/>
      <c r="J618" s="18"/>
      <c r="K618" s="5"/>
    </row>
    <row r="619" spans="1:11" x14ac:dyDescent="0.2">
      <c r="A619" s="5" t="s">
        <v>839</v>
      </c>
      <c r="B619" s="298">
        <v>986</v>
      </c>
      <c r="C619" s="7">
        <v>10</v>
      </c>
      <c r="D619" s="7"/>
      <c r="E619" s="14" t="s">
        <v>840</v>
      </c>
      <c r="F619" s="15">
        <v>4017505008888</v>
      </c>
      <c r="G619" s="41">
        <v>26.5</v>
      </c>
      <c r="H619" s="7">
        <v>2</v>
      </c>
      <c r="I619" s="16">
        <v>7.4999999999999997E-3</v>
      </c>
      <c r="J619" s="18" t="s">
        <v>499</v>
      </c>
      <c r="K619" s="21" t="s">
        <v>841</v>
      </c>
    </row>
    <row r="620" spans="1:11" x14ac:dyDescent="0.2">
      <c r="A620" s="5"/>
      <c r="B620" s="298"/>
      <c r="C620" s="7"/>
      <c r="D620" s="7"/>
      <c r="E620" s="14"/>
      <c r="F620" s="15"/>
      <c r="H620" s="7"/>
      <c r="I620" s="16"/>
      <c r="J620" s="18"/>
      <c r="K620" s="5"/>
    </row>
    <row r="621" spans="1:11" x14ac:dyDescent="0.2">
      <c r="A621" s="5" t="s">
        <v>842</v>
      </c>
      <c r="B621" s="298">
        <v>987</v>
      </c>
      <c r="C621" s="7">
        <v>10</v>
      </c>
      <c r="D621" s="7"/>
      <c r="E621" s="14" t="s">
        <v>843</v>
      </c>
      <c r="F621" s="15">
        <v>4017505008895</v>
      </c>
      <c r="G621" s="41">
        <v>49.5</v>
      </c>
      <c r="H621" s="7">
        <v>2</v>
      </c>
      <c r="I621" s="16">
        <v>7.4999999999999997E-3</v>
      </c>
      <c r="J621" s="18" t="s">
        <v>499</v>
      </c>
      <c r="K621" s="21" t="s">
        <v>844</v>
      </c>
    </row>
    <row r="622" spans="1:11" x14ac:dyDescent="0.2">
      <c r="A622" s="5"/>
      <c r="B622" s="298"/>
      <c r="C622" s="7"/>
      <c r="D622" s="7"/>
      <c r="E622" s="14"/>
      <c r="F622" s="15"/>
      <c r="G622" s="41" t="s">
        <v>2759</v>
      </c>
      <c r="H622" s="7"/>
      <c r="I622" s="16"/>
      <c r="J622" s="18"/>
      <c r="K622" s="5"/>
    </row>
    <row r="623" spans="1:11" x14ac:dyDescent="0.2">
      <c r="A623" s="5" t="s">
        <v>845</v>
      </c>
      <c r="B623" s="298">
        <v>988</v>
      </c>
      <c r="C623" s="7">
        <v>8</v>
      </c>
      <c r="D623" s="7"/>
      <c r="E623" s="14" t="s">
        <v>846</v>
      </c>
      <c r="F623" s="15">
        <v>4017505008901</v>
      </c>
      <c r="G623" s="41">
        <v>35.5</v>
      </c>
      <c r="H623" s="7">
        <v>2</v>
      </c>
      <c r="I623" s="16">
        <v>7.4999999999999997E-3</v>
      </c>
      <c r="J623" s="18" t="s">
        <v>499</v>
      </c>
      <c r="K623" s="21" t="s">
        <v>847</v>
      </c>
    </row>
    <row r="624" spans="1:11" x14ac:dyDescent="0.2">
      <c r="A624" s="5"/>
      <c r="B624" s="298"/>
      <c r="C624" s="7"/>
      <c r="D624" s="7"/>
      <c r="E624" s="14"/>
      <c r="F624" s="15"/>
      <c r="H624" s="7"/>
      <c r="I624" s="16"/>
      <c r="J624" s="18"/>
      <c r="K624" s="5"/>
    </row>
    <row r="625" spans="1:11" x14ac:dyDescent="0.2">
      <c r="A625" s="5" t="s">
        <v>848</v>
      </c>
      <c r="B625" s="298">
        <v>989</v>
      </c>
      <c r="C625" s="7">
        <v>8</v>
      </c>
      <c r="D625" s="7" t="s">
        <v>849</v>
      </c>
      <c r="E625" s="14" t="s">
        <v>850</v>
      </c>
      <c r="F625" s="15">
        <v>4017505008918</v>
      </c>
      <c r="G625" s="41">
        <v>39.950000000000003</v>
      </c>
      <c r="H625" s="7">
        <v>2</v>
      </c>
      <c r="I625" s="16">
        <v>1.2999999999999999E-2</v>
      </c>
      <c r="J625" s="18" t="s">
        <v>499</v>
      </c>
      <c r="K625" s="21" t="s">
        <v>851</v>
      </c>
    </row>
    <row r="626" spans="1:11" x14ac:dyDescent="0.2">
      <c r="A626" s="5"/>
      <c r="B626" s="298"/>
      <c r="C626" s="7"/>
      <c r="D626" s="7"/>
      <c r="E626" s="14"/>
      <c r="F626" s="15"/>
      <c r="G626" s="41" t="s">
        <v>2759</v>
      </c>
      <c r="H626" s="7"/>
      <c r="I626" s="16"/>
      <c r="J626" s="18"/>
      <c r="K626" s="5"/>
    </row>
    <row r="627" spans="1:11" x14ac:dyDescent="0.2">
      <c r="A627" s="5"/>
      <c r="B627" s="298"/>
      <c r="C627" s="7"/>
      <c r="D627" s="7"/>
      <c r="E627" s="14" t="s">
        <v>852</v>
      </c>
      <c r="F627" s="15"/>
      <c r="G627" s="41" t="s">
        <v>2759</v>
      </c>
      <c r="H627" s="7"/>
      <c r="I627" s="16"/>
      <c r="J627" s="18"/>
      <c r="K627" s="5"/>
    </row>
    <row r="628" spans="1:11" x14ac:dyDescent="0.2">
      <c r="A628" s="5" t="s">
        <v>853</v>
      </c>
      <c r="B628" s="298">
        <v>991</v>
      </c>
      <c r="C628" s="7">
        <v>10</v>
      </c>
      <c r="D628" s="7"/>
      <c r="E628" s="14" t="s">
        <v>854</v>
      </c>
      <c r="F628" s="15">
        <v>4017505202545</v>
      </c>
      <c r="G628" s="41">
        <v>27.95</v>
      </c>
      <c r="H628" s="7">
        <v>2</v>
      </c>
      <c r="I628" s="16">
        <v>8.9999999999999993E-3</v>
      </c>
      <c r="J628" s="18" t="s">
        <v>499</v>
      </c>
      <c r="K628" s="21" t="s">
        <v>855</v>
      </c>
    </row>
    <row r="629" spans="1:11" x14ac:dyDescent="0.2">
      <c r="A629" s="5" t="s">
        <v>856</v>
      </c>
      <c r="B629" s="298">
        <v>991</v>
      </c>
      <c r="C629" s="7">
        <v>12</v>
      </c>
      <c r="D629" s="7" t="s">
        <v>71</v>
      </c>
      <c r="E629" s="14" t="s">
        <v>854</v>
      </c>
      <c r="F629" s="15">
        <v>4017505202484</v>
      </c>
      <c r="G629" s="41">
        <v>33.950000000000003</v>
      </c>
      <c r="H629" s="7">
        <v>2</v>
      </c>
      <c r="I629" s="16">
        <v>1.0999999999999999E-2</v>
      </c>
      <c r="J629" s="18" t="s">
        <v>499</v>
      </c>
      <c r="K629" s="5"/>
    </row>
    <row r="630" spans="1:11" x14ac:dyDescent="0.2">
      <c r="A630" s="5" t="s">
        <v>857</v>
      </c>
      <c r="B630" s="298">
        <v>991</v>
      </c>
      <c r="C630" s="7">
        <v>16</v>
      </c>
      <c r="D630" s="7" t="s">
        <v>73</v>
      </c>
      <c r="E630" s="14" t="s">
        <v>854</v>
      </c>
      <c r="F630" s="15">
        <v>4017505202491</v>
      </c>
      <c r="G630" s="41">
        <v>39.950000000000003</v>
      </c>
      <c r="H630" s="7">
        <v>2</v>
      </c>
      <c r="I630" s="16">
        <v>1.4999999999999999E-2</v>
      </c>
      <c r="J630" s="18" t="s">
        <v>499</v>
      </c>
      <c r="K630" s="5"/>
    </row>
    <row r="631" spans="1:11" x14ac:dyDescent="0.2">
      <c r="A631" s="5" t="s">
        <v>858</v>
      </c>
      <c r="B631" s="298">
        <v>991</v>
      </c>
      <c r="C631" s="7">
        <v>18</v>
      </c>
      <c r="D631" s="7" t="s">
        <v>859</v>
      </c>
      <c r="E631" s="14" t="s">
        <v>854</v>
      </c>
      <c r="F631" s="15">
        <v>4017505202507</v>
      </c>
      <c r="G631" s="41">
        <v>43.95</v>
      </c>
      <c r="H631" s="7">
        <v>2</v>
      </c>
      <c r="I631" s="16">
        <v>1.9E-2</v>
      </c>
      <c r="J631" s="18" t="s">
        <v>499</v>
      </c>
      <c r="K631" s="5"/>
    </row>
    <row r="632" spans="1:11" x14ac:dyDescent="0.2">
      <c r="A632" s="5" t="s">
        <v>860</v>
      </c>
      <c r="B632" s="298">
        <v>991</v>
      </c>
      <c r="C632" s="7">
        <v>20</v>
      </c>
      <c r="D632" s="7" t="s">
        <v>75</v>
      </c>
      <c r="E632" s="14" t="s">
        <v>854</v>
      </c>
      <c r="F632" s="15">
        <v>4017505202514</v>
      </c>
      <c r="G632" s="41">
        <v>58.5</v>
      </c>
      <c r="H632" s="7">
        <v>1</v>
      </c>
      <c r="I632" s="16">
        <v>2.5000000000000001E-2</v>
      </c>
      <c r="J632" s="18" t="s">
        <v>499</v>
      </c>
      <c r="K632" s="5"/>
    </row>
    <row r="633" spans="1:11" x14ac:dyDescent="0.2">
      <c r="A633" s="5" t="s">
        <v>861</v>
      </c>
      <c r="B633" s="298">
        <v>991</v>
      </c>
      <c r="C633" s="7">
        <v>24</v>
      </c>
      <c r="D633" s="7" t="s">
        <v>655</v>
      </c>
      <c r="E633" s="14" t="s">
        <v>854</v>
      </c>
      <c r="F633" s="15">
        <v>4017505202521</v>
      </c>
      <c r="G633" s="41">
        <v>72.95</v>
      </c>
      <c r="H633" s="7">
        <v>1</v>
      </c>
      <c r="I633" s="16">
        <v>3.1E-2</v>
      </c>
      <c r="J633" s="18" t="s">
        <v>499</v>
      </c>
      <c r="K633" s="5"/>
    </row>
    <row r="634" spans="1:11" x14ac:dyDescent="0.2">
      <c r="A634" s="5" t="s">
        <v>862</v>
      </c>
      <c r="B634" s="298">
        <v>991</v>
      </c>
      <c r="C634" s="7">
        <v>30</v>
      </c>
      <c r="D634" s="7"/>
      <c r="E634" s="14" t="s">
        <v>854</v>
      </c>
      <c r="F634" s="15">
        <v>4017505202538</v>
      </c>
      <c r="G634" s="41">
        <v>82.5</v>
      </c>
      <c r="H634" s="7">
        <v>1</v>
      </c>
      <c r="I634" s="16">
        <v>4.8000000000000001E-2</v>
      </c>
      <c r="J634" s="18" t="s">
        <v>499</v>
      </c>
      <c r="K634" s="5"/>
    </row>
    <row r="635" spans="1:11" x14ac:dyDescent="0.2">
      <c r="A635" s="5"/>
      <c r="B635" s="298"/>
      <c r="C635" s="7"/>
      <c r="D635" s="7"/>
      <c r="E635" s="14"/>
      <c r="F635" s="15"/>
      <c r="G635" s="41" t="s">
        <v>2759</v>
      </c>
      <c r="H635" s="7"/>
      <c r="I635" s="16"/>
      <c r="J635" s="18"/>
      <c r="K635" s="5"/>
    </row>
    <row r="636" spans="1:11" x14ac:dyDescent="0.2">
      <c r="A636" s="5" t="s">
        <v>863</v>
      </c>
      <c r="B636" s="298" t="s">
        <v>864</v>
      </c>
      <c r="C636" s="7">
        <v>40</v>
      </c>
      <c r="D636" s="7"/>
      <c r="E636" s="14" t="s">
        <v>865</v>
      </c>
      <c r="F636" s="15">
        <v>4017505206444</v>
      </c>
      <c r="G636" s="41">
        <v>1419</v>
      </c>
      <c r="H636" s="7">
        <v>1</v>
      </c>
      <c r="I636" s="16">
        <v>0.27200000000000002</v>
      </c>
      <c r="J636" s="18" t="s">
        <v>68</v>
      </c>
      <c r="K636" s="32" t="s">
        <v>866</v>
      </c>
    </row>
    <row r="637" spans="1:11" x14ac:dyDescent="0.2">
      <c r="A637" s="5" t="s">
        <v>867</v>
      </c>
      <c r="B637" s="298" t="s">
        <v>864</v>
      </c>
      <c r="C637" s="7">
        <v>60</v>
      </c>
      <c r="D637" s="7"/>
      <c r="E637" s="14" t="s">
        <v>865</v>
      </c>
      <c r="F637" s="15">
        <v>4017505206468</v>
      </c>
      <c r="G637" s="41">
        <v>1856</v>
      </c>
      <c r="H637" s="7">
        <v>1</v>
      </c>
      <c r="I637" s="16">
        <v>0.56899999999999995</v>
      </c>
      <c r="J637" s="18" t="s">
        <v>68</v>
      </c>
      <c r="K637" s="32" t="s">
        <v>868</v>
      </c>
    </row>
    <row r="638" spans="1:11" x14ac:dyDescent="0.2">
      <c r="A638" s="5"/>
      <c r="B638" s="298"/>
      <c r="C638" s="7"/>
      <c r="D638" s="7"/>
      <c r="E638" s="14" t="s">
        <v>869</v>
      </c>
      <c r="F638" s="15"/>
      <c r="G638" s="41" t="s">
        <v>2759</v>
      </c>
      <c r="H638" s="7"/>
      <c r="I638" s="16"/>
      <c r="J638" s="18"/>
      <c r="K638" s="5"/>
    </row>
    <row r="639" spans="1:11" x14ac:dyDescent="0.2">
      <c r="A639" s="5"/>
      <c r="B639" s="298"/>
      <c r="C639" s="7"/>
      <c r="D639" s="7"/>
      <c r="E639" s="14"/>
      <c r="F639" s="15"/>
      <c r="G639" s="41" t="s">
        <v>2759</v>
      </c>
      <c r="H639" s="7"/>
      <c r="I639" s="16"/>
      <c r="J639" s="18"/>
      <c r="K639" s="5"/>
    </row>
    <row r="640" spans="1:11" x14ac:dyDescent="0.2">
      <c r="A640" s="5" t="s">
        <v>870</v>
      </c>
      <c r="B640" s="298">
        <v>1005</v>
      </c>
      <c r="C640" s="7">
        <v>0</v>
      </c>
      <c r="D640" s="7"/>
      <c r="E640" s="14" t="s">
        <v>871</v>
      </c>
      <c r="F640" s="15" t="s">
        <v>872</v>
      </c>
      <c r="G640" s="41">
        <v>10.95</v>
      </c>
      <c r="H640" s="7">
        <v>3</v>
      </c>
      <c r="I640" s="16">
        <v>3.0000000000000001E-3</v>
      </c>
      <c r="J640" s="18" t="s">
        <v>93</v>
      </c>
      <c r="K640" s="5"/>
    </row>
    <row r="641" spans="1:11" x14ac:dyDescent="0.2">
      <c r="A641" s="5"/>
      <c r="B641" s="298"/>
      <c r="C641" s="7"/>
      <c r="D641" s="7"/>
      <c r="E641" s="14"/>
      <c r="F641" s="15"/>
      <c r="G641" s="41" t="s">
        <v>2759</v>
      </c>
      <c r="H641" s="7"/>
      <c r="I641" s="16"/>
      <c r="J641" s="18"/>
      <c r="K641" s="5"/>
    </row>
    <row r="642" spans="1:11" x14ac:dyDescent="0.2">
      <c r="A642" s="5" t="s">
        <v>873</v>
      </c>
      <c r="B642" s="298">
        <v>1015</v>
      </c>
      <c r="C642" s="7">
        <v>6</v>
      </c>
      <c r="D642" s="7"/>
      <c r="E642" s="14" t="s">
        <v>874</v>
      </c>
      <c r="F642" s="15" t="s">
        <v>875</v>
      </c>
      <c r="G642" s="41">
        <v>13.5</v>
      </c>
      <c r="H642" s="7">
        <v>3</v>
      </c>
      <c r="I642" s="16">
        <v>6.0000000000000001E-3</v>
      </c>
      <c r="J642" s="18" t="s">
        <v>93</v>
      </c>
      <c r="K642" s="21" t="s">
        <v>876</v>
      </c>
    </row>
    <row r="643" spans="1:11" x14ac:dyDescent="0.2">
      <c r="A643" s="5"/>
      <c r="B643" s="298"/>
      <c r="C643" s="7"/>
      <c r="D643" s="7"/>
      <c r="E643" s="14"/>
      <c r="F643" s="15"/>
      <c r="G643" s="41" t="s">
        <v>2759</v>
      </c>
      <c r="H643" s="7"/>
      <c r="I643" s="16"/>
      <c r="J643" s="18"/>
      <c r="K643" s="5"/>
    </row>
    <row r="644" spans="1:11" x14ac:dyDescent="0.2">
      <c r="A644" s="5" t="s">
        <v>877</v>
      </c>
      <c r="B644" s="298">
        <v>1105</v>
      </c>
      <c r="C644" s="7">
        <v>-2</v>
      </c>
      <c r="D644" s="7"/>
      <c r="E644" s="14" t="s">
        <v>878</v>
      </c>
      <c r="F644" s="15">
        <v>4017505039981</v>
      </c>
      <c r="G644" s="41">
        <v>27.95</v>
      </c>
      <c r="H644" s="7">
        <v>3</v>
      </c>
      <c r="I644" s="16" t="s">
        <v>879</v>
      </c>
      <c r="J644" s="18" t="s">
        <v>14</v>
      </c>
      <c r="K644" s="21" t="s">
        <v>880</v>
      </c>
    </row>
    <row r="645" spans="1:11" x14ac:dyDescent="0.2">
      <c r="A645" s="5" t="s">
        <v>881</v>
      </c>
      <c r="B645" s="298">
        <v>1105</v>
      </c>
      <c r="C645" s="7">
        <v>0</v>
      </c>
      <c r="D645" s="7"/>
      <c r="E645" s="14" t="s">
        <v>878</v>
      </c>
      <c r="F645" s="15">
        <v>4017505039851</v>
      </c>
      <c r="G645" s="41">
        <v>28.5</v>
      </c>
      <c r="H645" s="7">
        <v>3</v>
      </c>
      <c r="I645" s="16" t="s">
        <v>879</v>
      </c>
      <c r="J645" s="18" t="s">
        <v>14</v>
      </c>
      <c r="K645" s="5"/>
    </row>
    <row r="646" spans="1:11" x14ac:dyDescent="0.2">
      <c r="A646" s="5" t="s">
        <v>882</v>
      </c>
      <c r="B646" s="298">
        <v>1105</v>
      </c>
      <c r="C646" s="7">
        <v>1</v>
      </c>
      <c r="D646" s="7"/>
      <c r="E646" s="14" t="s">
        <v>878</v>
      </c>
      <c r="F646" s="15">
        <v>4017505039868</v>
      </c>
      <c r="G646" s="41">
        <v>28.95</v>
      </c>
      <c r="H646" s="7">
        <v>3</v>
      </c>
      <c r="I646" s="16" t="s">
        <v>879</v>
      </c>
      <c r="J646" s="18" t="s">
        <v>14</v>
      </c>
      <c r="K646" s="5"/>
    </row>
    <row r="647" spans="1:11" x14ac:dyDescent="0.2">
      <c r="A647" s="5" t="s">
        <v>883</v>
      </c>
      <c r="B647" s="298">
        <v>1105</v>
      </c>
      <c r="C647" s="7">
        <v>2</v>
      </c>
      <c r="D647" s="7"/>
      <c r="E647" s="14" t="s">
        <v>878</v>
      </c>
      <c r="F647" s="15">
        <v>4017505039875</v>
      </c>
      <c r="G647" s="41">
        <v>29.95</v>
      </c>
      <c r="H647" s="7">
        <v>3</v>
      </c>
      <c r="I647" s="16" t="s">
        <v>884</v>
      </c>
      <c r="J647" s="18" t="s">
        <v>14</v>
      </c>
      <c r="K647" s="5"/>
    </row>
    <row r="648" spans="1:11" x14ac:dyDescent="0.2">
      <c r="A648" s="5" t="s">
        <v>885</v>
      </c>
      <c r="B648" s="298">
        <v>1105</v>
      </c>
      <c r="C648" s="7">
        <v>4</v>
      </c>
      <c r="D648" s="7"/>
      <c r="E648" s="14" t="s">
        <v>878</v>
      </c>
      <c r="F648" s="15">
        <v>4017505039899</v>
      </c>
      <c r="G648" s="41">
        <v>33.5</v>
      </c>
      <c r="H648" s="7">
        <v>3</v>
      </c>
      <c r="I648" s="16" t="s">
        <v>886</v>
      </c>
      <c r="J648" s="18" t="s">
        <v>14</v>
      </c>
      <c r="K648" s="5"/>
    </row>
    <row r="649" spans="1:11" x14ac:dyDescent="0.2">
      <c r="A649" s="5" t="s">
        <v>887</v>
      </c>
      <c r="B649" s="298">
        <v>1105</v>
      </c>
      <c r="C649" s="7">
        <v>6</v>
      </c>
      <c r="D649" s="7"/>
      <c r="E649" s="14" t="s">
        <v>878</v>
      </c>
      <c r="F649" s="15">
        <v>4017505039912</v>
      </c>
      <c r="G649" s="41">
        <v>46.95</v>
      </c>
      <c r="H649" s="7">
        <v>1</v>
      </c>
      <c r="I649" s="16" t="s">
        <v>888</v>
      </c>
      <c r="J649" s="18" t="s">
        <v>14</v>
      </c>
      <c r="K649" s="5"/>
    </row>
    <row r="650" spans="1:11" x14ac:dyDescent="0.2">
      <c r="A650" s="5" t="s">
        <v>889</v>
      </c>
      <c r="B650" s="298">
        <v>1105</v>
      </c>
      <c r="C650" s="7">
        <v>8</v>
      </c>
      <c r="D650" s="7"/>
      <c r="E650" s="14" t="s">
        <v>878</v>
      </c>
      <c r="F650" s="15">
        <v>4017505039936</v>
      </c>
      <c r="G650" s="41">
        <v>56.5</v>
      </c>
      <c r="H650" s="7">
        <v>1</v>
      </c>
      <c r="I650" s="16" t="s">
        <v>890</v>
      </c>
      <c r="J650" s="18" t="s">
        <v>14</v>
      </c>
      <c r="K650" s="5"/>
    </row>
    <row r="651" spans="1:11" x14ac:dyDescent="0.2">
      <c r="A651" s="5" t="s">
        <v>891</v>
      </c>
      <c r="B651" s="298">
        <v>1105</v>
      </c>
      <c r="C651" s="7">
        <v>10</v>
      </c>
      <c r="D651" s="7"/>
      <c r="E651" s="14" t="s">
        <v>878</v>
      </c>
      <c r="F651" s="15">
        <v>4017505039943</v>
      </c>
      <c r="G651" s="41">
        <v>71.5</v>
      </c>
      <c r="H651" s="7">
        <v>1</v>
      </c>
      <c r="I651" s="16" t="s">
        <v>892</v>
      </c>
      <c r="J651" s="18" t="s">
        <v>14</v>
      </c>
      <c r="K651" s="5"/>
    </row>
    <row r="652" spans="1:11" x14ac:dyDescent="0.2">
      <c r="A652" s="5" t="s">
        <v>893</v>
      </c>
      <c r="B652" s="298">
        <v>1105</v>
      </c>
      <c r="C652" s="7">
        <v>12</v>
      </c>
      <c r="D652" s="7"/>
      <c r="E652" s="14" t="s">
        <v>878</v>
      </c>
      <c r="F652" s="15">
        <v>4017505039950</v>
      </c>
      <c r="G652" s="41">
        <v>113.5</v>
      </c>
      <c r="H652" s="7">
        <v>1</v>
      </c>
      <c r="I652" s="16" t="s">
        <v>894</v>
      </c>
      <c r="J652" s="18" t="s">
        <v>14</v>
      </c>
      <c r="K652" s="5"/>
    </row>
    <row r="653" spans="1:11" x14ac:dyDescent="0.2">
      <c r="A653" s="5"/>
      <c r="B653" s="298"/>
      <c r="C653" s="7"/>
      <c r="D653" s="7"/>
      <c r="E653" s="14"/>
      <c r="F653" s="15"/>
      <c r="G653" s="41" t="s">
        <v>2759</v>
      </c>
      <c r="H653" s="7"/>
      <c r="I653" s="16"/>
      <c r="J653" s="18"/>
      <c r="K653" s="5"/>
    </row>
    <row r="654" spans="1:11" x14ac:dyDescent="0.2">
      <c r="A654" s="5" t="s">
        <v>895</v>
      </c>
      <c r="B654" s="298">
        <v>1111</v>
      </c>
      <c r="C654" s="7">
        <v>0</v>
      </c>
      <c r="D654" s="7"/>
      <c r="E654" s="14" t="s">
        <v>896</v>
      </c>
      <c r="F654" s="15">
        <v>4017505040345</v>
      </c>
      <c r="G654" s="41">
        <v>24.5</v>
      </c>
      <c r="H654" s="7">
        <v>2</v>
      </c>
      <c r="I654" s="16" t="s">
        <v>879</v>
      </c>
      <c r="J654" s="18" t="s">
        <v>14</v>
      </c>
      <c r="K654" s="21" t="s">
        <v>897</v>
      </c>
    </row>
    <row r="655" spans="1:11" x14ac:dyDescent="0.2">
      <c r="A655" s="5" t="s">
        <v>898</v>
      </c>
      <c r="B655" s="298">
        <v>1111</v>
      </c>
      <c r="C655" s="7">
        <v>1</v>
      </c>
      <c r="D655" s="7"/>
      <c r="E655" s="14" t="s">
        <v>896</v>
      </c>
      <c r="F655" s="15">
        <v>4017505040352</v>
      </c>
      <c r="G655" s="41">
        <v>24.95</v>
      </c>
      <c r="H655" s="7">
        <v>2</v>
      </c>
      <c r="I655" s="16" t="s">
        <v>899</v>
      </c>
      <c r="J655" s="18" t="s">
        <v>14</v>
      </c>
      <c r="K655" s="5"/>
    </row>
    <row r="656" spans="1:11" x14ac:dyDescent="0.2">
      <c r="A656" s="5" t="s">
        <v>900</v>
      </c>
      <c r="B656" s="298">
        <v>1111</v>
      </c>
      <c r="C656" s="7">
        <v>2</v>
      </c>
      <c r="D656" s="7"/>
      <c r="E656" s="14" t="s">
        <v>896</v>
      </c>
      <c r="F656" s="15">
        <v>4017505040369</v>
      </c>
      <c r="G656" s="41">
        <v>25.5</v>
      </c>
      <c r="H656" s="7">
        <v>2</v>
      </c>
      <c r="I656" s="16" t="s">
        <v>884</v>
      </c>
      <c r="J656" s="18" t="s">
        <v>14</v>
      </c>
      <c r="K656" s="5"/>
    </row>
    <row r="657" spans="1:11" x14ac:dyDescent="0.2">
      <c r="A657" s="5" t="s">
        <v>901</v>
      </c>
      <c r="B657" s="298">
        <v>1111</v>
      </c>
      <c r="C657" s="7">
        <v>4</v>
      </c>
      <c r="D657" s="7"/>
      <c r="E657" s="14" t="s">
        <v>896</v>
      </c>
      <c r="F657" s="15">
        <v>4017505040376</v>
      </c>
      <c r="G657" s="41">
        <v>26.5</v>
      </c>
      <c r="H657" s="7">
        <v>2</v>
      </c>
      <c r="I657" s="16" t="s">
        <v>886</v>
      </c>
      <c r="J657" s="18" t="s">
        <v>14</v>
      </c>
      <c r="K657" s="5"/>
    </row>
    <row r="658" spans="1:11" x14ac:dyDescent="0.2">
      <c r="A658" s="5" t="s">
        <v>902</v>
      </c>
      <c r="B658" s="298">
        <v>1111</v>
      </c>
      <c r="C658" s="7">
        <v>6</v>
      </c>
      <c r="D658" s="7"/>
      <c r="E658" s="14" t="s">
        <v>896</v>
      </c>
      <c r="F658" s="15">
        <v>4017505040383</v>
      </c>
      <c r="G658" s="41">
        <v>27.95</v>
      </c>
      <c r="H658" s="7">
        <v>2</v>
      </c>
      <c r="I658" s="16" t="s">
        <v>888</v>
      </c>
      <c r="J658" s="18" t="s">
        <v>14</v>
      </c>
      <c r="K658" s="5"/>
    </row>
    <row r="659" spans="1:11" x14ac:dyDescent="0.2">
      <c r="A659" s="5" t="s">
        <v>903</v>
      </c>
      <c r="B659" s="298">
        <v>1111</v>
      </c>
      <c r="C659" s="7">
        <v>8</v>
      </c>
      <c r="D659" s="7"/>
      <c r="E659" s="14" t="s">
        <v>896</v>
      </c>
      <c r="F659" s="15">
        <v>4017505040390</v>
      </c>
      <c r="G659" s="41">
        <v>33.950000000000003</v>
      </c>
      <c r="H659" s="7">
        <v>2</v>
      </c>
      <c r="I659" s="16" t="s">
        <v>904</v>
      </c>
      <c r="J659" s="18" t="s">
        <v>14</v>
      </c>
      <c r="K659" s="5"/>
    </row>
    <row r="660" spans="1:11" x14ac:dyDescent="0.2">
      <c r="A660" s="5" t="s">
        <v>905</v>
      </c>
      <c r="B660" s="298">
        <v>1111</v>
      </c>
      <c r="C660" s="7">
        <v>10</v>
      </c>
      <c r="D660" s="7"/>
      <c r="E660" s="14" t="s">
        <v>896</v>
      </c>
      <c r="F660" s="15">
        <v>4017505040406</v>
      </c>
      <c r="G660" s="41">
        <v>38.950000000000003</v>
      </c>
      <c r="H660" s="7">
        <v>2</v>
      </c>
      <c r="I660" s="16" t="s">
        <v>892</v>
      </c>
      <c r="J660" s="18" t="s">
        <v>14</v>
      </c>
      <c r="K660" s="5"/>
    </row>
    <row r="661" spans="1:11" x14ac:dyDescent="0.2">
      <c r="A661" s="5" t="s">
        <v>906</v>
      </c>
      <c r="B661" s="298">
        <v>1111</v>
      </c>
      <c r="C661" s="7">
        <v>12</v>
      </c>
      <c r="D661" s="7"/>
      <c r="E661" s="14" t="s">
        <v>896</v>
      </c>
      <c r="F661" s="15">
        <v>4017505040413</v>
      </c>
      <c r="G661" s="41">
        <v>46.95</v>
      </c>
      <c r="H661" s="7">
        <v>1</v>
      </c>
      <c r="I661" s="16" t="s">
        <v>894</v>
      </c>
      <c r="J661" s="18" t="s">
        <v>14</v>
      </c>
      <c r="K661" s="5"/>
    </row>
    <row r="662" spans="1:11" x14ac:dyDescent="0.2">
      <c r="A662" s="5" t="s">
        <v>907</v>
      </c>
      <c r="B662" s="298">
        <v>1111</v>
      </c>
      <c r="C662" s="7">
        <v>14</v>
      </c>
      <c r="D662" s="7"/>
      <c r="E662" s="14" t="s">
        <v>896</v>
      </c>
      <c r="F662" s="15">
        <v>4017505040420</v>
      </c>
      <c r="G662" s="41">
        <v>54.5</v>
      </c>
      <c r="H662" s="7">
        <v>1</v>
      </c>
      <c r="I662" s="16" t="s">
        <v>908</v>
      </c>
      <c r="J662" s="18" t="s">
        <v>14</v>
      </c>
      <c r="K662" s="5"/>
    </row>
    <row r="663" spans="1:11" x14ac:dyDescent="0.2">
      <c r="A663" s="5"/>
      <c r="B663" s="298"/>
      <c r="C663" s="7"/>
      <c r="D663" s="7"/>
      <c r="E663" s="14"/>
      <c r="F663" s="15"/>
      <c r="G663" s="41" t="s">
        <v>2759</v>
      </c>
      <c r="H663" s="7"/>
      <c r="I663" s="16"/>
      <c r="J663" s="18"/>
      <c r="K663" s="5"/>
    </row>
    <row r="664" spans="1:11" x14ac:dyDescent="0.2">
      <c r="A664" s="5" t="s">
        <v>909</v>
      </c>
      <c r="B664" s="298">
        <v>1150</v>
      </c>
      <c r="C664" s="7">
        <v>0</v>
      </c>
      <c r="D664" s="7"/>
      <c r="E664" s="14" t="s">
        <v>910</v>
      </c>
      <c r="F664" s="15">
        <v>4017505041007</v>
      </c>
      <c r="G664" s="41">
        <v>16.5</v>
      </c>
      <c r="H664" s="7">
        <v>3</v>
      </c>
      <c r="I664" s="16">
        <v>2.3999999999999998E-3</v>
      </c>
      <c r="J664" s="18" t="s">
        <v>14</v>
      </c>
      <c r="K664" s="21" t="s">
        <v>911</v>
      </c>
    </row>
    <row r="665" spans="1:11" x14ac:dyDescent="0.2">
      <c r="A665" s="5" t="s">
        <v>912</v>
      </c>
      <c r="B665" s="298">
        <v>1150</v>
      </c>
      <c r="C665" s="7">
        <v>1</v>
      </c>
      <c r="D665" s="7"/>
      <c r="E665" s="14" t="s">
        <v>910</v>
      </c>
      <c r="F665" s="15">
        <v>4017505041014</v>
      </c>
      <c r="G665" s="41">
        <v>17.5</v>
      </c>
      <c r="H665" s="7">
        <v>3</v>
      </c>
      <c r="I665" s="16">
        <v>2.5000000000000001E-3</v>
      </c>
      <c r="J665" s="18" t="s">
        <v>14</v>
      </c>
      <c r="K665" s="5"/>
    </row>
    <row r="666" spans="1:11" x14ac:dyDescent="0.2">
      <c r="A666" s="5" t="s">
        <v>913</v>
      </c>
      <c r="B666" s="298">
        <v>1150</v>
      </c>
      <c r="C666" s="7">
        <v>2</v>
      </c>
      <c r="D666" s="7"/>
      <c r="E666" s="14" t="s">
        <v>910</v>
      </c>
      <c r="F666" s="15">
        <v>4017505041021</v>
      </c>
      <c r="G666" s="41">
        <v>17.95</v>
      </c>
      <c r="H666" s="7">
        <v>3</v>
      </c>
      <c r="I666" s="16">
        <v>2.7000000000000001E-3</v>
      </c>
      <c r="J666" s="18" t="s">
        <v>14</v>
      </c>
      <c r="K666" s="5"/>
    </row>
    <row r="667" spans="1:11" x14ac:dyDescent="0.2">
      <c r="A667" s="5" t="s">
        <v>914</v>
      </c>
      <c r="B667" s="298">
        <v>1150</v>
      </c>
      <c r="C667" s="7">
        <v>4</v>
      </c>
      <c r="D667" s="7"/>
      <c r="E667" s="14" t="s">
        <v>910</v>
      </c>
      <c r="F667" s="15">
        <v>4017505041038</v>
      </c>
      <c r="G667" s="41">
        <v>18.95</v>
      </c>
      <c r="H667" s="7">
        <v>3</v>
      </c>
      <c r="I667" s="16">
        <v>3.2000000000000002E-3</v>
      </c>
      <c r="J667" s="18" t="s">
        <v>14</v>
      </c>
      <c r="K667" s="5"/>
    </row>
    <row r="668" spans="1:11" x14ac:dyDescent="0.2">
      <c r="A668" s="5" t="s">
        <v>915</v>
      </c>
      <c r="B668" s="298">
        <v>1150</v>
      </c>
      <c r="C668" s="7">
        <v>6</v>
      </c>
      <c r="D668" s="7"/>
      <c r="E668" s="14" t="s">
        <v>910</v>
      </c>
      <c r="F668" s="15">
        <v>4017505041045</v>
      </c>
      <c r="G668" s="41">
        <v>20.95</v>
      </c>
      <c r="H668" s="7">
        <v>3</v>
      </c>
      <c r="I668" s="16">
        <v>3.7000000000000002E-3</v>
      </c>
      <c r="J668" s="18" t="s">
        <v>14</v>
      </c>
      <c r="K668" s="5"/>
    </row>
    <row r="669" spans="1:11" x14ac:dyDescent="0.2">
      <c r="A669" s="5" t="s">
        <v>916</v>
      </c>
      <c r="B669" s="298">
        <v>1150</v>
      </c>
      <c r="C669" s="7">
        <v>8</v>
      </c>
      <c r="D669" s="7"/>
      <c r="E669" s="14" t="s">
        <v>910</v>
      </c>
      <c r="F669" s="15">
        <v>4017505041052</v>
      </c>
      <c r="G669" s="41">
        <v>22.95</v>
      </c>
      <c r="H669" s="7">
        <v>3</v>
      </c>
      <c r="I669" s="16">
        <v>4.0000000000000001E-3</v>
      </c>
      <c r="J669" s="18" t="s">
        <v>14</v>
      </c>
      <c r="K669" s="5"/>
    </row>
    <row r="670" spans="1:11" x14ac:dyDescent="0.2">
      <c r="A670" s="5" t="s">
        <v>917</v>
      </c>
      <c r="B670" s="298">
        <v>1150</v>
      </c>
      <c r="C670" s="7">
        <v>10</v>
      </c>
      <c r="D670" s="7"/>
      <c r="E670" s="14" t="s">
        <v>910</v>
      </c>
      <c r="F670" s="15">
        <v>4017505041069</v>
      </c>
      <c r="G670" s="41">
        <v>23.95</v>
      </c>
      <c r="H670" s="7">
        <v>2</v>
      </c>
      <c r="I670" s="16">
        <v>5.4999999999999997E-3</v>
      </c>
      <c r="J670" s="18" t="s">
        <v>14</v>
      </c>
      <c r="K670" s="5"/>
    </row>
    <row r="671" spans="1:11" x14ac:dyDescent="0.2">
      <c r="A671" s="5" t="s">
        <v>918</v>
      </c>
      <c r="B671" s="298">
        <v>1150</v>
      </c>
      <c r="C671" s="7">
        <v>12</v>
      </c>
      <c r="D671" s="7"/>
      <c r="E671" s="14" t="s">
        <v>910</v>
      </c>
      <c r="F671" s="15">
        <v>4017505041076</v>
      </c>
      <c r="G671" s="41">
        <v>27.5</v>
      </c>
      <c r="H671" s="7">
        <v>2</v>
      </c>
      <c r="I671" s="16">
        <v>6.0000000000000001E-3</v>
      </c>
      <c r="J671" s="18" t="s">
        <v>14</v>
      </c>
      <c r="K671" s="5"/>
    </row>
    <row r="672" spans="1:11" x14ac:dyDescent="0.2">
      <c r="A672" s="5"/>
      <c r="B672" s="298"/>
      <c r="C672" s="7"/>
      <c r="D672" s="7"/>
      <c r="E672" s="14"/>
      <c r="F672" s="15"/>
      <c r="G672" s="41" t="s">
        <v>2759</v>
      </c>
      <c r="H672" s="7"/>
      <c r="I672" s="16"/>
      <c r="J672" s="18"/>
      <c r="K672" s="5"/>
    </row>
    <row r="673" spans="1:12" x14ac:dyDescent="0.2">
      <c r="A673" s="5" t="s">
        <v>919</v>
      </c>
      <c r="B673" s="298">
        <v>1200</v>
      </c>
      <c r="C673" s="7">
        <v>-5</v>
      </c>
      <c r="D673" s="7"/>
      <c r="E673" s="14" t="s">
        <v>920</v>
      </c>
      <c r="F673" s="15">
        <v>4017505042486</v>
      </c>
      <c r="G673" s="41">
        <v>27.5</v>
      </c>
      <c r="H673" s="7">
        <v>3</v>
      </c>
      <c r="I673" s="16" t="s">
        <v>890</v>
      </c>
      <c r="J673" s="18" t="s">
        <v>14</v>
      </c>
      <c r="K673" s="21" t="s">
        <v>921</v>
      </c>
    </row>
    <row r="674" spans="1:12" x14ac:dyDescent="0.2">
      <c r="A674" s="5" t="s">
        <v>922</v>
      </c>
      <c r="B674" s="298">
        <v>1200</v>
      </c>
      <c r="C674" s="7">
        <v>0</v>
      </c>
      <c r="D674" s="7"/>
      <c r="E674" s="14" t="s">
        <v>920</v>
      </c>
      <c r="F674" s="15">
        <v>4017505042493</v>
      </c>
      <c r="G674" s="41">
        <v>28.95</v>
      </c>
      <c r="H674" s="7">
        <v>3</v>
      </c>
      <c r="I674" s="16" t="s">
        <v>904</v>
      </c>
      <c r="J674" s="18" t="s">
        <v>14</v>
      </c>
      <c r="K674" s="5"/>
    </row>
    <row r="675" spans="1:12" x14ac:dyDescent="0.2">
      <c r="A675" s="5" t="s">
        <v>923</v>
      </c>
      <c r="B675" s="298">
        <v>1200</v>
      </c>
      <c r="C675" s="7">
        <v>1</v>
      </c>
      <c r="D675" s="7"/>
      <c r="E675" s="14" t="s">
        <v>920</v>
      </c>
      <c r="F675" s="15">
        <v>4017505042509</v>
      </c>
      <c r="G675" s="41">
        <v>29.5</v>
      </c>
      <c r="H675" s="7">
        <v>3</v>
      </c>
      <c r="I675" s="16" t="s">
        <v>904</v>
      </c>
      <c r="J675" s="18" t="s">
        <v>14</v>
      </c>
      <c r="K675" s="5"/>
    </row>
    <row r="676" spans="1:12" x14ac:dyDescent="0.2">
      <c r="A676" s="5" t="s">
        <v>924</v>
      </c>
      <c r="B676" s="298">
        <v>1200</v>
      </c>
      <c r="C676" s="7">
        <v>2</v>
      </c>
      <c r="D676" s="7"/>
      <c r="E676" s="14" t="s">
        <v>920</v>
      </c>
      <c r="F676" s="15">
        <v>4017505042516</v>
      </c>
      <c r="G676" s="41">
        <v>29.95</v>
      </c>
      <c r="H676" s="7">
        <v>3</v>
      </c>
      <c r="I676" s="16" t="s">
        <v>904</v>
      </c>
      <c r="J676" s="18" t="s">
        <v>14</v>
      </c>
      <c r="K676" s="5"/>
    </row>
    <row r="677" spans="1:12" x14ac:dyDescent="0.2">
      <c r="A677" s="5" t="s">
        <v>925</v>
      </c>
      <c r="B677" s="298">
        <v>1200</v>
      </c>
      <c r="C677" s="7">
        <v>4</v>
      </c>
      <c r="D677" s="7"/>
      <c r="E677" s="14" t="s">
        <v>920</v>
      </c>
      <c r="F677" s="15">
        <v>4017505042523</v>
      </c>
      <c r="G677" s="41">
        <v>33.5</v>
      </c>
      <c r="H677" s="7">
        <v>2</v>
      </c>
      <c r="I677" s="16" t="s">
        <v>926</v>
      </c>
      <c r="J677" s="18" t="s">
        <v>14</v>
      </c>
      <c r="K677" s="5"/>
      <c r="L677" s="41"/>
    </row>
    <row r="678" spans="1:12" x14ac:dyDescent="0.2">
      <c r="A678" s="5" t="s">
        <v>927</v>
      </c>
      <c r="B678" s="298">
        <v>1200</v>
      </c>
      <c r="C678" s="7">
        <v>6</v>
      </c>
      <c r="D678" s="7"/>
      <c r="E678" s="14" t="s">
        <v>920</v>
      </c>
      <c r="F678" s="15">
        <v>4017505042530</v>
      </c>
      <c r="G678" s="41">
        <v>37.950000000000003</v>
      </c>
      <c r="H678" s="7">
        <v>2</v>
      </c>
      <c r="I678" s="16" t="s">
        <v>894</v>
      </c>
      <c r="J678" s="18" t="s">
        <v>14</v>
      </c>
      <c r="K678" s="5"/>
      <c r="L678" s="41"/>
    </row>
    <row r="679" spans="1:12" x14ac:dyDescent="0.2">
      <c r="A679" s="5" t="s">
        <v>928</v>
      </c>
      <c r="B679" s="298">
        <v>1200</v>
      </c>
      <c r="C679" s="7">
        <v>8</v>
      </c>
      <c r="D679" s="7"/>
      <c r="E679" s="14" t="s">
        <v>920</v>
      </c>
      <c r="F679" s="15">
        <v>4017505042547</v>
      </c>
      <c r="G679" s="41">
        <v>51.95</v>
      </c>
      <c r="H679" s="7">
        <v>1</v>
      </c>
      <c r="I679" s="16" t="s">
        <v>929</v>
      </c>
      <c r="J679" s="18" t="s">
        <v>14</v>
      </c>
      <c r="K679" s="5"/>
      <c r="L679" s="41"/>
    </row>
    <row r="680" spans="1:12" x14ac:dyDescent="0.2">
      <c r="A680" s="5" t="s">
        <v>930</v>
      </c>
      <c r="B680" s="298">
        <v>1200</v>
      </c>
      <c r="C680" s="7">
        <v>10</v>
      </c>
      <c r="D680" s="7"/>
      <c r="E680" s="14" t="s">
        <v>920</v>
      </c>
      <c r="F680" s="15">
        <v>4017505042554</v>
      </c>
      <c r="G680" s="41">
        <v>64.5</v>
      </c>
      <c r="H680" s="7">
        <v>1</v>
      </c>
      <c r="I680" s="16" t="s">
        <v>931</v>
      </c>
      <c r="J680" s="18" t="s">
        <v>14</v>
      </c>
      <c r="K680" s="5"/>
      <c r="L680" s="41"/>
    </row>
    <row r="681" spans="1:12" x14ac:dyDescent="0.2">
      <c r="A681" s="5" t="s">
        <v>932</v>
      </c>
      <c r="B681" s="298">
        <v>1200</v>
      </c>
      <c r="C681" s="7">
        <v>12</v>
      </c>
      <c r="D681" s="7"/>
      <c r="E681" s="14" t="s">
        <v>920</v>
      </c>
      <c r="F681" s="15">
        <v>4017505042561</v>
      </c>
      <c r="G681" s="41">
        <v>87</v>
      </c>
      <c r="H681" s="7">
        <v>1</v>
      </c>
      <c r="I681" s="16" t="s">
        <v>544</v>
      </c>
      <c r="J681" s="18" t="s">
        <v>14</v>
      </c>
      <c r="K681" s="5"/>
      <c r="L681" s="45"/>
    </row>
    <row r="682" spans="1:12" x14ac:dyDescent="0.2">
      <c r="A682" s="5"/>
      <c r="B682" s="298"/>
      <c r="C682" s="7"/>
      <c r="D682" s="7"/>
      <c r="E682" s="14"/>
      <c r="F682" s="15"/>
      <c r="G682" s="41" t="s">
        <v>2759</v>
      </c>
      <c r="H682" s="7"/>
      <c r="I682" s="16"/>
      <c r="J682" s="18"/>
      <c r="K682" s="5"/>
    </row>
    <row r="683" spans="1:12" x14ac:dyDescent="0.2">
      <c r="A683" s="5" t="s">
        <v>933</v>
      </c>
      <c r="B683" s="298" t="s">
        <v>934</v>
      </c>
      <c r="C683" s="7">
        <v>0</v>
      </c>
      <c r="D683" s="7"/>
      <c r="E683" s="14" t="s">
        <v>935</v>
      </c>
      <c r="F683" s="15">
        <v>4017505205836</v>
      </c>
      <c r="G683" s="41">
        <v>28.650000000000002</v>
      </c>
      <c r="H683" s="7">
        <v>3</v>
      </c>
      <c r="I683" s="16" t="s">
        <v>904</v>
      </c>
      <c r="J683" s="18" t="s">
        <v>14</v>
      </c>
      <c r="K683" s="5"/>
    </row>
    <row r="684" spans="1:12" x14ac:dyDescent="0.2">
      <c r="A684" s="5" t="s">
        <v>936</v>
      </c>
      <c r="B684" s="298" t="s">
        <v>934</v>
      </c>
      <c r="C684" s="7">
        <v>1</v>
      </c>
      <c r="D684" s="7"/>
      <c r="E684" s="14" t="s">
        <v>935</v>
      </c>
      <c r="F684" s="15">
        <v>4017505205843</v>
      </c>
      <c r="G684" s="41">
        <v>28.650000000000002</v>
      </c>
      <c r="H684" s="7">
        <v>3</v>
      </c>
      <c r="I684" s="16" t="s">
        <v>904</v>
      </c>
      <c r="J684" s="18" t="s">
        <v>14</v>
      </c>
      <c r="K684" s="5"/>
    </row>
    <row r="685" spans="1:12" x14ac:dyDescent="0.2">
      <c r="A685" s="5" t="s">
        <v>937</v>
      </c>
      <c r="B685" s="298" t="s">
        <v>934</v>
      </c>
      <c r="C685" s="7">
        <v>2</v>
      </c>
      <c r="D685" s="7"/>
      <c r="E685" s="14" t="s">
        <v>935</v>
      </c>
      <c r="F685" s="15">
        <v>4017505205850</v>
      </c>
      <c r="G685" s="41">
        <v>29.8</v>
      </c>
      <c r="H685" s="7">
        <v>3</v>
      </c>
      <c r="I685" s="16" t="s">
        <v>904</v>
      </c>
      <c r="J685" s="18" t="s">
        <v>14</v>
      </c>
      <c r="K685" s="5"/>
    </row>
    <row r="686" spans="1:12" x14ac:dyDescent="0.2">
      <c r="A686" s="5" t="s">
        <v>938</v>
      </c>
      <c r="B686" s="298" t="s">
        <v>934</v>
      </c>
      <c r="C686" s="7">
        <v>4</v>
      </c>
      <c r="D686" s="7"/>
      <c r="E686" s="14" t="s">
        <v>935</v>
      </c>
      <c r="F686" s="15">
        <v>4017505205867</v>
      </c>
      <c r="G686" s="41">
        <v>33.25</v>
      </c>
      <c r="H686" s="7">
        <v>3</v>
      </c>
      <c r="I686" s="16" t="s">
        <v>926</v>
      </c>
      <c r="J686" s="18" t="s">
        <v>14</v>
      </c>
      <c r="K686" s="5"/>
    </row>
    <row r="687" spans="1:12" x14ac:dyDescent="0.2">
      <c r="A687" s="5"/>
      <c r="B687" s="298"/>
      <c r="C687" s="7"/>
      <c r="D687" s="7"/>
      <c r="E687" s="14"/>
      <c r="F687" s="15"/>
      <c r="G687" s="41" t="s">
        <v>2759</v>
      </c>
      <c r="H687" s="7"/>
      <c r="I687" s="16"/>
      <c r="J687" s="18"/>
      <c r="K687" s="5"/>
    </row>
    <row r="688" spans="1:12" x14ac:dyDescent="0.2">
      <c r="A688" s="5" t="s">
        <v>939</v>
      </c>
      <c r="B688" s="298">
        <v>1203</v>
      </c>
      <c r="C688" s="7">
        <v>-10</v>
      </c>
      <c r="D688" s="7"/>
      <c r="E688" s="14" t="s">
        <v>940</v>
      </c>
      <c r="F688" s="15">
        <v>4017505043148</v>
      </c>
      <c r="G688" s="41">
        <v>32.950000000000003</v>
      </c>
      <c r="H688" s="7">
        <v>3</v>
      </c>
      <c r="I688" s="16" t="s">
        <v>890</v>
      </c>
      <c r="J688" s="18" t="s">
        <v>14</v>
      </c>
      <c r="K688" s="21" t="s">
        <v>941</v>
      </c>
    </row>
    <row r="689" spans="1:11" x14ac:dyDescent="0.2">
      <c r="A689" s="5" t="s">
        <v>942</v>
      </c>
      <c r="B689" s="298">
        <v>1203</v>
      </c>
      <c r="C689" s="7">
        <v>-5</v>
      </c>
      <c r="D689" s="7"/>
      <c r="E689" s="14" t="s">
        <v>940</v>
      </c>
      <c r="F689" s="15">
        <v>4017505042981</v>
      </c>
      <c r="G689" s="41">
        <v>33.5</v>
      </c>
      <c r="H689" s="7">
        <v>3</v>
      </c>
      <c r="I689" s="16" t="s">
        <v>890</v>
      </c>
      <c r="J689" s="18" t="s">
        <v>14</v>
      </c>
      <c r="K689" s="5"/>
    </row>
    <row r="690" spans="1:11" x14ac:dyDescent="0.2">
      <c r="A690" s="5" t="s">
        <v>943</v>
      </c>
      <c r="B690" s="298">
        <v>1203</v>
      </c>
      <c r="C690" s="7">
        <v>0</v>
      </c>
      <c r="D690" s="7"/>
      <c r="E690" s="14" t="s">
        <v>940</v>
      </c>
      <c r="F690" s="15">
        <v>4017505043025</v>
      </c>
      <c r="G690" s="41">
        <v>33.950000000000003</v>
      </c>
      <c r="H690" s="7">
        <v>3</v>
      </c>
      <c r="I690" s="16" t="s">
        <v>904</v>
      </c>
      <c r="J690" s="18" t="s">
        <v>14</v>
      </c>
      <c r="K690" s="5"/>
    </row>
    <row r="691" spans="1:11" x14ac:dyDescent="0.2">
      <c r="A691" s="5" t="s">
        <v>944</v>
      </c>
      <c r="B691" s="298">
        <v>1203</v>
      </c>
      <c r="C691" s="7">
        <v>1</v>
      </c>
      <c r="D691" s="7"/>
      <c r="E691" s="14" t="s">
        <v>940</v>
      </c>
      <c r="F691" s="15">
        <v>4017505043032</v>
      </c>
      <c r="G691" s="41">
        <v>34.25</v>
      </c>
      <c r="H691" s="7">
        <v>3</v>
      </c>
      <c r="I691" s="16" t="s">
        <v>904</v>
      </c>
      <c r="J691" s="18" t="s">
        <v>14</v>
      </c>
      <c r="K691" s="5"/>
    </row>
    <row r="692" spans="1:11" x14ac:dyDescent="0.2">
      <c r="A692" s="5" t="s">
        <v>945</v>
      </c>
      <c r="B692" s="298">
        <v>1203</v>
      </c>
      <c r="C692" s="7">
        <v>2</v>
      </c>
      <c r="D692" s="7"/>
      <c r="E692" s="14" t="s">
        <v>940</v>
      </c>
      <c r="F692" s="15">
        <v>4017505043049</v>
      </c>
      <c r="G692" s="41">
        <v>34.950000000000003</v>
      </c>
      <c r="H692" s="7">
        <v>3</v>
      </c>
      <c r="I692" s="16" t="s">
        <v>904</v>
      </c>
      <c r="J692" s="18" t="s">
        <v>14</v>
      </c>
      <c r="K692" s="5"/>
    </row>
    <row r="693" spans="1:11" x14ac:dyDescent="0.2">
      <c r="A693" s="5" t="s">
        <v>946</v>
      </c>
      <c r="B693" s="298">
        <v>1203</v>
      </c>
      <c r="C693" s="7">
        <v>4</v>
      </c>
      <c r="D693" s="7"/>
      <c r="E693" s="14" t="s">
        <v>940</v>
      </c>
      <c r="F693" s="15">
        <v>4017505043056</v>
      </c>
      <c r="G693" s="41">
        <v>36.950000000000003</v>
      </c>
      <c r="H693" s="7">
        <v>3</v>
      </c>
      <c r="I693" s="16" t="s">
        <v>926</v>
      </c>
      <c r="J693" s="18" t="s">
        <v>14</v>
      </c>
      <c r="K693" s="5"/>
    </row>
    <row r="694" spans="1:11" x14ac:dyDescent="0.2">
      <c r="A694" s="5" t="s">
        <v>947</v>
      </c>
      <c r="B694" s="298">
        <v>1203</v>
      </c>
      <c r="C694" s="7">
        <v>6</v>
      </c>
      <c r="D694" s="7"/>
      <c r="E694" s="14" t="s">
        <v>940</v>
      </c>
      <c r="F694" s="15">
        <v>4017505043063</v>
      </c>
      <c r="G694" s="41">
        <v>45.95</v>
      </c>
      <c r="H694" s="7">
        <v>2</v>
      </c>
      <c r="I694" s="16" t="s">
        <v>894</v>
      </c>
      <c r="J694" s="18" t="s">
        <v>14</v>
      </c>
      <c r="K694" s="5"/>
    </row>
    <row r="695" spans="1:11" x14ac:dyDescent="0.2">
      <c r="A695" s="5" t="s">
        <v>948</v>
      </c>
      <c r="B695" s="298">
        <v>1203</v>
      </c>
      <c r="C695" s="7">
        <v>8</v>
      </c>
      <c r="D695" s="7"/>
      <c r="E695" s="14" t="s">
        <v>940</v>
      </c>
      <c r="F695" s="15">
        <v>4017505043070</v>
      </c>
      <c r="G695" s="41">
        <v>65.95</v>
      </c>
      <c r="H695" s="7">
        <v>1</v>
      </c>
      <c r="I695" s="16" t="s">
        <v>929</v>
      </c>
      <c r="J695" s="18" t="s">
        <v>14</v>
      </c>
      <c r="K695" s="5"/>
    </row>
    <row r="696" spans="1:11" x14ac:dyDescent="0.2">
      <c r="A696" s="5" t="s">
        <v>949</v>
      </c>
      <c r="B696" s="298">
        <v>1203</v>
      </c>
      <c r="C696" s="7">
        <v>10</v>
      </c>
      <c r="D696" s="7"/>
      <c r="E696" s="14" t="s">
        <v>940</v>
      </c>
      <c r="F696" s="15">
        <v>4017505043087</v>
      </c>
      <c r="G696" s="41">
        <v>73.95</v>
      </c>
      <c r="H696" s="7">
        <v>1</v>
      </c>
      <c r="I696" s="16" t="s">
        <v>931</v>
      </c>
      <c r="J696" s="18" t="s">
        <v>14</v>
      </c>
      <c r="K696" s="5"/>
    </row>
    <row r="697" spans="1:11" x14ac:dyDescent="0.2">
      <c r="A697" s="5" t="s">
        <v>950</v>
      </c>
      <c r="B697" s="298">
        <v>1203</v>
      </c>
      <c r="C697" s="7">
        <v>12</v>
      </c>
      <c r="D697" s="7"/>
      <c r="E697" s="14" t="s">
        <v>940</v>
      </c>
      <c r="F697" s="15">
        <v>4017505043094</v>
      </c>
      <c r="G697" s="41">
        <v>84.95</v>
      </c>
      <c r="H697" s="7">
        <v>1</v>
      </c>
      <c r="I697" s="16" t="s">
        <v>544</v>
      </c>
      <c r="J697" s="18" t="s">
        <v>14</v>
      </c>
      <c r="K697" s="5"/>
    </row>
    <row r="698" spans="1:11" x14ac:dyDescent="0.2">
      <c r="A698" s="5"/>
      <c r="B698" s="298"/>
      <c r="C698" s="7"/>
      <c r="D698" s="7"/>
      <c r="E698" s="14"/>
      <c r="F698" s="15"/>
      <c r="G698" s="41" t="s">
        <v>2759</v>
      </c>
      <c r="H698" s="7"/>
      <c r="I698" s="16"/>
      <c r="J698" s="18"/>
      <c r="K698" s="5"/>
    </row>
    <row r="699" spans="1:11" x14ac:dyDescent="0.2">
      <c r="A699" s="5" t="s">
        <v>951</v>
      </c>
      <c r="B699" s="298" t="s">
        <v>952</v>
      </c>
      <c r="C699" s="7">
        <v>-10</v>
      </c>
      <c r="D699" s="7"/>
      <c r="E699" s="14" t="s">
        <v>953</v>
      </c>
      <c r="F699" s="15">
        <v>4017505205997</v>
      </c>
      <c r="G699" s="41">
        <v>32.950000000000003</v>
      </c>
      <c r="H699" s="7">
        <v>3</v>
      </c>
      <c r="I699" s="16" t="s">
        <v>890</v>
      </c>
      <c r="J699" s="18" t="s">
        <v>14</v>
      </c>
      <c r="K699" s="21" t="s">
        <v>954</v>
      </c>
    </row>
    <row r="700" spans="1:11" x14ac:dyDescent="0.2">
      <c r="A700" s="5" t="s">
        <v>955</v>
      </c>
      <c r="B700" s="298" t="s">
        <v>952</v>
      </c>
      <c r="C700" s="7">
        <v>-5</v>
      </c>
      <c r="D700" s="7"/>
      <c r="E700" s="14" t="s">
        <v>953</v>
      </c>
      <c r="F700" s="15">
        <v>4017505206000</v>
      </c>
      <c r="G700" s="41">
        <v>33.5</v>
      </c>
      <c r="H700" s="7">
        <v>3</v>
      </c>
      <c r="I700" s="16" t="s">
        <v>890</v>
      </c>
      <c r="J700" s="18" t="s">
        <v>14</v>
      </c>
      <c r="K700" s="5"/>
    </row>
    <row r="701" spans="1:11" x14ac:dyDescent="0.2">
      <c r="A701" s="5" t="s">
        <v>956</v>
      </c>
      <c r="B701" s="298" t="s">
        <v>952</v>
      </c>
      <c r="C701" s="7">
        <v>0</v>
      </c>
      <c r="D701" s="7"/>
      <c r="E701" s="14" t="s">
        <v>953</v>
      </c>
      <c r="F701" s="15">
        <v>4017505206017</v>
      </c>
      <c r="G701" s="41">
        <v>33.950000000000003</v>
      </c>
      <c r="H701" s="7">
        <v>3</v>
      </c>
      <c r="I701" s="16" t="s">
        <v>904</v>
      </c>
      <c r="J701" s="18" t="s">
        <v>14</v>
      </c>
      <c r="K701" s="5"/>
    </row>
    <row r="702" spans="1:11" x14ac:dyDescent="0.2">
      <c r="A702" s="5" t="s">
        <v>957</v>
      </c>
      <c r="B702" s="298" t="s">
        <v>952</v>
      </c>
      <c r="C702" s="7">
        <v>1</v>
      </c>
      <c r="D702" s="7"/>
      <c r="E702" s="14" t="s">
        <v>953</v>
      </c>
      <c r="F702" s="15">
        <v>4017505206024</v>
      </c>
      <c r="G702" s="41">
        <v>34.25</v>
      </c>
      <c r="H702" s="7">
        <v>3</v>
      </c>
      <c r="I702" s="16" t="s">
        <v>904</v>
      </c>
      <c r="J702" s="18" t="s">
        <v>14</v>
      </c>
      <c r="K702" s="5"/>
    </row>
    <row r="703" spans="1:11" x14ac:dyDescent="0.2">
      <c r="A703" s="5" t="s">
        <v>958</v>
      </c>
      <c r="B703" s="298" t="s">
        <v>952</v>
      </c>
      <c r="C703" s="7">
        <v>2</v>
      </c>
      <c r="D703" s="7"/>
      <c r="E703" s="14" t="s">
        <v>953</v>
      </c>
      <c r="F703" s="15">
        <v>4017505206031</v>
      </c>
      <c r="G703" s="41">
        <v>34.950000000000003</v>
      </c>
      <c r="H703" s="7">
        <v>3</v>
      </c>
      <c r="I703" s="16" t="s">
        <v>904</v>
      </c>
      <c r="J703" s="18" t="s">
        <v>14</v>
      </c>
      <c r="K703" s="5"/>
    </row>
    <row r="704" spans="1:11" x14ac:dyDescent="0.2">
      <c r="A704" s="5" t="s">
        <v>959</v>
      </c>
      <c r="B704" s="298" t="s">
        <v>952</v>
      </c>
      <c r="C704" s="7">
        <v>4</v>
      </c>
      <c r="D704" s="7"/>
      <c r="E704" s="14" t="s">
        <v>953</v>
      </c>
      <c r="F704" s="15">
        <v>4017505206048</v>
      </c>
      <c r="G704" s="41">
        <v>36.950000000000003</v>
      </c>
      <c r="H704" s="7">
        <v>3</v>
      </c>
      <c r="I704" s="16" t="s">
        <v>926</v>
      </c>
      <c r="J704" s="18" t="s">
        <v>14</v>
      </c>
      <c r="K704" s="5"/>
    </row>
    <row r="705" spans="1:11" x14ac:dyDescent="0.2">
      <c r="A705" s="5" t="s">
        <v>960</v>
      </c>
      <c r="B705" s="298" t="s">
        <v>952</v>
      </c>
      <c r="C705" s="7">
        <v>6</v>
      </c>
      <c r="D705" s="7"/>
      <c r="E705" s="14" t="s">
        <v>953</v>
      </c>
      <c r="F705" s="15">
        <v>4017505206055</v>
      </c>
      <c r="G705" s="41">
        <v>45.95</v>
      </c>
      <c r="H705" s="7">
        <v>2</v>
      </c>
      <c r="I705" s="16" t="s">
        <v>894</v>
      </c>
      <c r="J705" s="18" t="s">
        <v>14</v>
      </c>
      <c r="K705" s="5"/>
    </row>
    <row r="706" spans="1:11" x14ac:dyDescent="0.2">
      <c r="A706" s="5" t="s">
        <v>961</v>
      </c>
      <c r="B706" s="298" t="s">
        <v>952</v>
      </c>
      <c r="C706" s="7">
        <v>8</v>
      </c>
      <c r="D706" s="7"/>
      <c r="E706" s="14" t="s">
        <v>953</v>
      </c>
      <c r="F706" s="15">
        <v>4017505206062</v>
      </c>
      <c r="G706" s="41">
        <v>65.95</v>
      </c>
      <c r="H706" s="7">
        <v>1</v>
      </c>
      <c r="I706" s="16" t="s">
        <v>929</v>
      </c>
      <c r="J706" s="18" t="s">
        <v>14</v>
      </c>
      <c r="K706" s="5"/>
    </row>
    <row r="707" spans="1:11" x14ac:dyDescent="0.2">
      <c r="A707" s="5" t="s">
        <v>962</v>
      </c>
      <c r="B707" s="298" t="s">
        <v>952</v>
      </c>
      <c r="C707" s="7">
        <v>10</v>
      </c>
      <c r="D707" s="7"/>
      <c r="E707" s="14" t="s">
        <v>953</v>
      </c>
      <c r="F707" s="15">
        <v>4017505206079</v>
      </c>
      <c r="G707" s="41">
        <v>73.95</v>
      </c>
      <c r="H707" s="7">
        <v>1</v>
      </c>
      <c r="I707" s="16" t="s">
        <v>931</v>
      </c>
      <c r="J707" s="18" t="s">
        <v>14</v>
      </c>
      <c r="K707" s="5"/>
    </row>
    <row r="708" spans="1:11" x14ac:dyDescent="0.2">
      <c r="A708" s="5" t="s">
        <v>963</v>
      </c>
      <c r="B708" s="298" t="s">
        <v>952</v>
      </c>
      <c r="C708" s="7">
        <v>12</v>
      </c>
      <c r="D708" s="7"/>
      <c r="E708" s="14" t="s">
        <v>953</v>
      </c>
      <c r="F708" s="15">
        <v>4017505206086</v>
      </c>
      <c r="G708" s="41">
        <v>84.95</v>
      </c>
      <c r="H708" s="7">
        <v>1</v>
      </c>
      <c r="I708" s="16" t="s">
        <v>544</v>
      </c>
      <c r="J708" s="18" t="s">
        <v>14</v>
      </c>
      <c r="K708" s="5"/>
    </row>
    <row r="709" spans="1:11" x14ac:dyDescent="0.2">
      <c r="A709" s="5"/>
      <c r="B709" s="298"/>
      <c r="C709" s="7"/>
      <c r="D709" s="7"/>
      <c r="E709" s="14"/>
      <c r="F709" s="15"/>
      <c r="G709" s="41" t="s">
        <v>2759</v>
      </c>
      <c r="H709" s="7"/>
      <c r="I709" s="16"/>
      <c r="J709" s="18"/>
      <c r="K709" s="5"/>
    </row>
    <row r="710" spans="1:11" x14ac:dyDescent="0.2">
      <c r="A710" s="5" t="s">
        <v>964</v>
      </c>
      <c r="B710" s="298">
        <v>1210</v>
      </c>
      <c r="C710" s="7">
        <v>-5</v>
      </c>
      <c r="D710" s="7"/>
      <c r="E710" s="14" t="s">
        <v>965</v>
      </c>
      <c r="F710" s="15">
        <v>4017505043643</v>
      </c>
      <c r="G710" s="41">
        <v>26.95</v>
      </c>
      <c r="H710" s="7">
        <v>3</v>
      </c>
      <c r="I710" s="16" t="s">
        <v>904</v>
      </c>
      <c r="J710" s="18" t="s">
        <v>14</v>
      </c>
      <c r="K710" s="21" t="s">
        <v>966</v>
      </c>
    </row>
    <row r="711" spans="1:11" x14ac:dyDescent="0.2">
      <c r="A711" s="5" t="s">
        <v>967</v>
      </c>
      <c r="B711" s="298">
        <v>1210</v>
      </c>
      <c r="C711" s="7">
        <v>0</v>
      </c>
      <c r="D711" s="7"/>
      <c r="E711" s="14" t="s">
        <v>965</v>
      </c>
      <c r="F711" s="15">
        <v>4017505043650</v>
      </c>
      <c r="G711" s="41">
        <v>27.5</v>
      </c>
      <c r="H711" s="7">
        <v>3</v>
      </c>
      <c r="I711" s="16" t="s">
        <v>904</v>
      </c>
      <c r="J711" s="18" t="s">
        <v>14</v>
      </c>
      <c r="K711" s="5"/>
    </row>
    <row r="712" spans="1:11" x14ac:dyDescent="0.2">
      <c r="A712" s="5" t="s">
        <v>968</v>
      </c>
      <c r="B712" s="298">
        <v>1210</v>
      </c>
      <c r="C712" s="7">
        <v>1</v>
      </c>
      <c r="D712" s="7"/>
      <c r="E712" s="14" t="s">
        <v>965</v>
      </c>
      <c r="F712" s="15">
        <v>4017505043667</v>
      </c>
      <c r="G712" s="41">
        <v>27.95</v>
      </c>
      <c r="H712" s="7">
        <v>3</v>
      </c>
      <c r="I712" s="16" t="s">
        <v>904</v>
      </c>
      <c r="J712" s="18" t="s">
        <v>14</v>
      </c>
      <c r="K712" s="5"/>
    </row>
    <row r="713" spans="1:11" x14ac:dyDescent="0.2">
      <c r="A713" s="5" t="s">
        <v>969</v>
      </c>
      <c r="B713" s="298">
        <v>1210</v>
      </c>
      <c r="C713" s="7">
        <v>2</v>
      </c>
      <c r="D713" s="7"/>
      <c r="E713" s="14" t="s">
        <v>965</v>
      </c>
      <c r="F713" s="15">
        <v>4017505043674</v>
      </c>
      <c r="G713" s="41">
        <v>28.95</v>
      </c>
      <c r="H713" s="7">
        <v>3</v>
      </c>
      <c r="I713" s="16" t="s">
        <v>926</v>
      </c>
      <c r="J713" s="18" t="s">
        <v>14</v>
      </c>
      <c r="K713" s="5"/>
    </row>
    <row r="714" spans="1:11" x14ac:dyDescent="0.2">
      <c r="A714" s="5" t="s">
        <v>970</v>
      </c>
      <c r="B714" s="298">
        <v>1210</v>
      </c>
      <c r="C714" s="7">
        <v>4</v>
      </c>
      <c r="D714" s="7"/>
      <c r="E714" s="14" t="s">
        <v>965</v>
      </c>
      <c r="F714" s="15">
        <v>4017505043681</v>
      </c>
      <c r="G714" s="41">
        <v>29.95</v>
      </c>
      <c r="H714" s="7">
        <v>3</v>
      </c>
      <c r="I714" s="16" t="s">
        <v>894</v>
      </c>
      <c r="J714" s="18" t="s">
        <v>14</v>
      </c>
      <c r="K714" s="5"/>
    </row>
    <row r="715" spans="1:11" x14ac:dyDescent="0.2">
      <c r="A715" s="5" t="s">
        <v>971</v>
      </c>
      <c r="B715" s="298">
        <v>1210</v>
      </c>
      <c r="C715" s="7">
        <v>6</v>
      </c>
      <c r="D715" s="7"/>
      <c r="E715" s="14" t="s">
        <v>965</v>
      </c>
      <c r="F715" s="15">
        <v>4017505043698</v>
      </c>
      <c r="G715" s="41">
        <v>34.950000000000003</v>
      </c>
      <c r="H715" s="7">
        <v>2</v>
      </c>
      <c r="I715" s="16" t="s">
        <v>929</v>
      </c>
      <c r="J715" s="18" t="s">
        <v>14</v>
      </c>
      <c r="K715" s="5"/>
    </row>
    <row r="716" spans="1:11" x14ac:dyDescent="0.2">
      <c r="A716" s="5" t="s">
        <v>972</v>
      </c>
      <c r="B716" s="298">
        <v>1210</v>
      </c>
      <c r="C716" s="7">
        <v>8</v>
      </c>
      <c r="D716" s="7"/>
      <c r="E716" s="14" t="s">
        <v>965</v>
      </c>
      <c r="F716" s="15">
        <v>4017505043704</v>
      </c>
      <c r="G716" s="41">
        <v>45.95</v>
      </c>
      <c r="H716" s="7">
        <v>2</v>
      </c>
      <c r="I716" s="16" t="s">
        <v>931</v>
      </c>
      <c r="J716" s="18" t="s">
        <v>14</v>
      </c>
      <c r="K716" s="5"/>
    </row>
    <row r="717" spans="1:11" x14ac:dyDescent="0.2">
      <c r="A717" s="5" t="s">
        <v>973</v>
      </c>
      <c r="B717" s="298">
        <v>1210</v>
      </c>
      <c r="C717" s="7">
        <v>10</v>
      </c>
      <c r="D717" s="7"/>
      <c r="E717" s="14" t="s">
        <v>965</v>
      </c>
      <c r="F717" s="15">
        <v>4017505043711</v>
      </c>
      <c r="G717" s="41">
        <v>53.95</v>
      </c>
      <c r="H717" s="7">
        <v>1</v>
      </c>
      <c r="I717" s="16" t="s">
        <v>544</v>
      </c>
      <c r="J717" s="18" t="s">
        <v>14</v>
      </c>
      <c r="K717" s="5"/>
    </row>
    <row r="718" spans="1:11" x14ac:dyDescent="0.2">
      <c r="A718" s="5" t="s">
        <v>974</v>
      </c>
      <c r="B718" s="298">
        <v>1210</v>
      </c>
      <c r="C718" s="7">
        <v>12</v>
      </c>
      <c r="D718" s="7"/>
      <c r="E718" s="14" t="s">
        <v>965</v>
      </c>
      <c r="F718" s="15">
        <v>4017505043728</v>
      </c>
      <c r="G718" s="41">
        <v>65.5</v>
      </c>
      <c r="H718" s="7">
        <v>1</v>
      </c>
      <c r="I718" s="16" t="s">
        <v>975</v>
      </c>
      <c r="J718" s="18" t="s">
        <v>14</v>
      </c>
      <c r="K718" s="5"/>
    </row>
    <row r="719" spans="1:11" x14ac:dyDescent="0.2">
      <c r="A719" s="5"/>
      <c r="B719" s="298"/>
      <c r="C719" s="7"/>
      <c r="D719" s="7"/>
      <c r="E719" s="14"/>
      <c r="F719" s="15"/>
      <c r="G719" s="41" t="s">
        <v>2759</v>
      </c>
      <c r="H719" s="7"/>
      <c r="I719" s="16"/>
      <c r="J719" s="18"/>
      <c r="K719" s="5"/>
    </row>
    <row r="720" spans="1:11" x14ac:dyDescent="0.2">
      <c r="A720" s="5" t="s">
        <v>976</v>
      </c>
      <c r="B720" s="298">
        <v>1221</v>
      </c>
      <c r="C720" s="7">
        <v>0</v>
      </c>
      <c r="D720" s="7"/>
      <c r="E720" s="14" t="s">
        <v>977</v>
      </c>
      <c r="F720" s="15">
        <v>4017505220617</v>
      </c>
      <c r="G720" s="41">
        <v>21.95</v>
      </c>
      <c r="H720" s="7">
        <v>3</v>
      </c>
      <c r="I720" s="16"/>
      <c r="J720" s="18" t="s">
        <v>14</v>
      </c>
      <c r="K720" s="21" t="s">
        <v>978</v>
      </c>
    </row>
    <row r="721" spans="1:11" x14ac:dyDescent="0.2">
      <c r="A721" s="5" t="s">
        <v>979</v>
      </c>
      <c r="B721" s="298">
        <v>1221</v>
      </c>
      <c r="C721" s="7">
        <v>4</v>
      </c>
      <c r="D721" s="7"/>
      <c r="E721" s="14" t="s">
        <v>977</v>
      </c>
      <c r="F721" s="15">
        <v>4017505220624</v>
      </c>
      <c r="G721" s="41">
        <v>24.95</v>
      </c>
      <c r="H721" s="7">
        <v>3</v>
      </c>
      <c r="I721" s="16"/>
      <c r="J721" s="18" t="s">
        <v>14</v>
      </c>
      <c r="K721" s="24"/>
    </row>
    <row r="722" spans="1:11" x14ac:dyDescent="0.2">
      <c r="A722" s="5" t="s">
        <v>980</v>
      </c>
      <c r="B722" s="298">
        <v>1221</v>
      </c>
      <c r="C722" s="7">
        <v>8</v>
      </c>
      <c r="D722" s="7"/>
      <c r="E722" s="14" t="s">
        <v>977</v>
      </c>
      <c r="F722" s="15">
        <v>4017505220631</v>
      </c>
      <c r="G722" s="41">
        <v>28.95</v>
      </c>
      <c r="H722" s="7">
        <v>3</v>
      </c>
      <c r="I722" s="16"/>
      <c r="J722" s="18" t="s">
        <v>14</v>
      </c>
      <c r="K722" s="24"/>
    </row>
    <row r="723" spans="1:11" x14ac:dyDescent="0.2">
      <c r="A723" s="5" t="s">
        <v>981</v>
      </c>
      <c r="B723" s="298">
        <v>1221</v>
      </c>
      <c r="C723" s="7">
        <v>12</v>
      </c>
      <c r="D723" s="7"/>
      <c r="E723" s="14" t="s">
        <v>977</v>
      </c>
      <c r="F723" s="15">
        <v>4017505220648</v>
      </c>
      <c r="G723" s="41">
        <v>34.950000000000003</v>
      </c>
      <c r="H723" s="7">
        <v>3</v>
      </c>
      <c r="I723" s="16"/>
      <c r="J723" s="18" t="s">
        <v>14</v>
      </c>
      <c r="K723" s="24"/>
    </row>
    <row r="724" spans="1:11" x14ac:dyDescent="0.2">
      <c r="A724" s="5"/>
      <c r="B724" s="298"/>
      <c r="C724" s="7"/>
      <c r="D724" s="7"/>
      <c r="E724" s="14"/>
      <c r="F724" s="15"/>
      <c r="G724" s="41" t="s">
        <v>2759</v>
      </c>
      <c r="H724" s="7"/>
      <c r="I724" s="16"/>
      <c r="J724" s="18"/>
      <c r="K724" s="5"/>
    </row>
    <row r="725" spans="1:11" x14ac:dyDescent="0.2">
      <c r="A725" s="5" t="s">
        <v>982</v>
      </c>
      <c r="B725" s="298" t="s">
        <v>983</v>
      </c>
      <c r="C725" s="7">
        <v>-5</v>
      </c>
      <c r="D725" s="7" t="s">
        <v>260</v>
      </c>
      <c r="E725" s="14" t="s">
        <v>984</v>
      </c>
      <c r="F725" s="15">
        <v>4017505219000</v>
      </c>
      <c r="G725" s="41">
        <v>13.95</v>
      </c>
      <c r="H725" s="7">
        <v>3</v>
      </c>
      <c r="I725" s="16">
        <v>3.0000000000000001E-3</v>
      </c>
      <c r="J725" s="18" t="s">
        <v>68</v>
      </c>
      <c r="K725" s="21" t="s">
        <v>985</v>
      </c>
    </row>
    <row r="726" spans="1:11" x14ac:dyDescent="0.2">
      <c r="A726" s="5" t="s">
        <v>986</v>
      </c>
      <c r="B726" s="298" t="s">
        <v>983</v>
      </c>
      <c r="C726" s="7">
        <v>0</v>
      </c>
      <c r="D726" s="7" t="s">
        <v>260</v>
      </c>
      <c r="E726" s="14" t="s">
        <v>984</v>
      </c>
      <c r="F726" s="15">
        <v>4017505219017</v>
      </c>
      <c r="G726" s="41">
        <v>14.95</v>
      </c>
      <c r="H726" s="7">
        <v>3</v>
      </c>
      <c r="I726" s="16">
        <v>3.0000000000000001E-3</v>
      </c>
      <c r="J726" s="18" t="s">
        <v>68</v>
      </c>
      <c r="K726" s="5"/>
    </row>
    <row r="727" spans="1:11" x14ac:dyDescent="0.2">
      <c r="A727" s="5" t="s">
        <v>987</v>
      </c>
      <c r="B727" s="298" t="s">
        <v>983</v>
      </c>
      <c r="C727" s="7">
        <v>4</v>
      </c>
      <c r="D727" s="7" t="s">
        <v>260</v>
      </c>
      <c r="E727" s="14" t="s">
        <v>984</v>
      </c>
      <c r="F727" s="15">
        <v>4017505219024</v>
      </c>
      <c r="G727" s="41">
        <v>16.95</v>
      </c>
      <c r="H727" s="7">
        <v>3</v>
      </c>
      <c r="I727" s="16">
        <v>3.0000000000000001E-3</v>
      </c>
      <c r="J727" s="18" t="s">
        <v>68</v>
      </c>
      <c r="K727" s="5"/>
    </row>
    <row r="728" spans="1:11" x14ac:dyDescent="0.2">
      <c r="A728" s="5" t="s">
        <v>988</v>
      </c>
      <c r="B728" s="298" t="s">
        <v>983</v>
      </c>
      <c r="C728" s="7">
        <v>8</v>
      </c>
      <c r="D728" s="7" t="s">
        <v>260</v>
      </c>
      <c r="E728" s="14" t="s">
        <v>984</v>
      </c>
      <c r="F728" s="15">
        <v>4017505219031</v>
      </c>
      <c r="G728" s="41">
        <v>21.95</v>
      </c>
      <c r="H728" s="7">
        <v>3</v>
      </c>
      <c r="I728" s="16">
        <v>5.0000000000000001E-3</v>
      </c>
      <c r="J728" s="18" t="s">
        <v>68</v>
      </c>
      <c r="K728" s="5"/>
    </row>
    <row r="729" spans="1:11" x14ac:dyDescent="0.2">
      <c r="A729" s="5" t="s">
        <v>989</v>
      </c>
      <c r="B729" s="298" t="s">
        <v>983</v>
      </c>
      <c r="C729" s="7">
        <v>12</v>
      </c>
      <c r="D729" s="7" t="s">
        <v>260</v>
      </c>
      <c r="E729" s="14" t="s">
        <v>984</v>
      </c>
      <c r="F729" s="15">
        <v>4017505219048</v>
      </c>
      <c r="G729" s="41">
        <v>25.95</v>
      </c>
      <c r="H729" s="7">
        <v>3</v>
      </c>
      <c r="I729" s="16">
        <v>6.0000000000000001E-3</v>
      </c>
      <c r="J729" s="18" t="s">
        <v>68</v>
      </c>
      <c r="K729" s="5"/>
    </row>
    <row r="730" spans="1:11" x14ac:dyDescent="0.2">
      <c r="A730" s="5"/>
      <c r="B730" s="298"/>
      <c r="C730" s="7"/>
      <c r="D730" s="7"/>
      <c r="E730" s="14"/>
      <c r="F730" s="15"/>
      <c r="G730" s="41" t="s">
        <v>2759</v>
      </c>
      <c r="H730" s="7"/>
      <c r="I730" s="16"/>
      <c r="J730" s="18"/>
      <c r="K730" s="5"/>
    </row>
    <row r="731" spans="1:11" x14ac:dyDescent="0.2">
      <c r="A731" s="5" t="s">
        <v>990</v>
      </c>
      <c r="B731" s="298">
        <v>1270</v>
      </c>
      <c r="C731" s="7">
        <v>-10</v>
      </c>
      <c r="D731" s="7"/>
      <c r="E731" s="14" t="s">
        <v>991</v>
      </c>
      <c r="F731" s="15">
        <v>4017505045388</v>
      </c>
      <c r="G731" s="41">
        <v>13.15</v>
      </c>
      <c r="H731" s="7">
        <v>6</v>
      </c>
      <c r="I731" s="16">
        <v>3.0000000000000001E-3</v>
      </c>
      <c r="J731" s="18" t="s">
        <v>68</v>
      </c>
      <c r="K731" s="21" t="s">
        <v>992</v>
      </c>
    </row>
    <row r="732" spans="1:11" x14ac:dyDescent="0.2">
      <c r="A732" s="5" t="s">
        <v>993</v>
      </c>
      <c r="B732" s="298">
        <v>1270</v>
      </c>
      <c r="C732" s="7">
        <v>-5</v>
      </c>
      <c r="D732" s="7"/>
      <c r="E732" s="14" t="s">
        <v>991</v>
      </c>
      <c r="F732" s="15">
        <v>4017505045371</v>
      </c>
      <c r="G732" s="41">
        <v>13.15</v>
      </c>
      <c r="H732" s="7">
        <v>6</v>
      </c>
      <c r="I732" s="16">
        <v>3.0000000000000001E-3</v>
      </c>
      <c r="J732" s="18" t="s">
        <v>68</v>
      </c>
      <c r="K732" s="5"/>
    </row>
    <row r="733" spans="1:11" x14ac:dyDescent="0.2">
      <c r="A733" s="5" t="s">
        <v>994</v>
      </c>
      <c r="B733" s="298">
        <v>1270</v>
      </c>
      <c r="C733" s="7">
        <v>0</v>
      </c>
      <c r="D733" s="7"/>
      <c r="E733" s="14" t="s">
        <v>991</v>
      </c>
      <c r="F733" s="15">
        <v>4017505045258</v>
      </c>
      <c r="G733" s="41">
        <v>13.15</v>
      </c>
      <c r="H733" s="7">
        <v>6</v>
      </c>
      <c r="I733" s="16">
        <v>3.0000000000000001E-3</v>
      </c>
      <c r="J733" s="18" t="s">
        <v>68</v>
      </c>
      <c r="K733" s="5"/>
    </row>
    <row r="734" spans="1:11" x14ac:dyDescent="0.2">
      <c r="A734" s="5" t="s">
        <v>995</v>
      </c>
      <c r="B734" s="298">
        <v>1270</v>
      </c>
      <c r="C734" s="7">
        <v>1</v>
      </c>
      <c r="D734" s="7"/>
      <c r="E734" s="14" t="s">
        <v>991</v>
      </c>
      <c r="F734" s="15">
        <v>4017505045265</v>
      </c>
      <c r="G734" s="41">
        <v>13.75</v>
      </c>
      <c r="H734" s="7">
        <v>6</v>
      </c>
      <c r="I734" s="16">
        <v>3.0000000000000001E-3</v>
      </c>
      <c r="J734" s="18" t="s">
        <v>68</v>
      </c>
      <c r="K734" s="5"/>
    </row>
    <row r="735" spans="1:11" x14ac:dyDescent="0.2">
      <c r="A735" s="5" t="s">
        <v>996</v>
      </c>
      <c r="B735" s="298">
        <v>1270</v>
      </c>
      <c r="C735" s="7">
        <v>2</v>
      </c>
      <c r="D735" s="7"/>
      <c r="E735" s="14" t="s">
        <v>991</v>
      </c>
      <c r="F735" s="15">
        <v>4017505045272</v>
      </c>
      <c r="G735" s="41">
        <v>13.95</v>
      </c>
      <c r="H735" s="7">
        <v>6</v>
      </c>
      <c r="I735" s="16">
        <v>3.0000000000000001E-3</v>
      </c>
      <c r="J735" s="18" t="s">
        <v>68</v>
      </c>
      <c r="K735" s="5"/>
    </row>
    <row r="736" spans="1:11" x14ac:dyDescent="0.2">
      <c r="A736" s="5" t="s">
        <v>997</v>
      </c>
      <c r="B736" s="298">
        <v>1270</v>
      </c>
      <c r="C736" s="7">
        <v>4</v>
      </c>
      <c r="D736" s="7"/>
      <c r="E736" s="14" t="s">
        <v>991</v>
      </c>
      <c r="F736" s="15">
        <v>4017505045289</v>
      </c>
      <c r="G736" s="41">
        <v>14.950000000000001</v>
      </c>
      <c r="H736" s="7">
        <v>6</v>
      </c>
      <c r="I736" s="16">
        <v>3.0000000000000001E-3</v>
      </c>
      <c r="J736" s="18" t="s">
        <v>68</v>
      </c>
      <c r="K736" s="5"/>
    </row>
    <row r="737" spans="1:11" x14ac:dyDescent="0.2">
      <c r="A737" s="5" t="s">
        <v>998</v>
      </c>
      <c r="B737" s="298">
        <v>1270</v>
      </c>
      <c r="C737" s="7">
        <v>6</v>
      </c>
      <c r="D737" s="7"/>
      <c r="E737" s="14" t="s">
        <v>991</v>
      </c>
      <c r="F737" s="15">
        <v>4017505045296</v>
      </c>
      <c r="G737" s="41">
        <v>17.5</v>
      </c>
      <c r="H737" s="7">
        <v>6</v>
      </c>
      <c r="I737" s="16">
        <v>4.0000000000000001E-3</v>
      </c>
      <c r="J737" s="18" t="s">
        <v>68</v>
      </c>
      <c r="K737" s="5"/>
    </row>
    <row r="738" spans="1:11" x14ac:dyDescent="0.2">
      <c r="A738" s="5" t="s">
        <v>999</v>
      </c>
      <c r="B738" s="298">
        <v>1270</v>
      </c>
      <c r="C738" s="7">
        <v>8</v>
      </c>
      <c r="D738" s="7"/>
      <c r="E738" s="14" t="s">
        <v>991</v>
      </c>
      <c r="F738" s="15">
        <v>4017505045302</v>
      </c>
      <c r="G738" s="41">
        <v>19.95</v>
      </c>
      <c r="H738" s="7">
        <v>3</v>
      </c>
      <c r="I738" s="16">
        <v>4.0000000000000001E-3</v>
      </c>
      <c r="J738" s="18" t="s">
        <v>68</v>
      </c>
      <c r="K738" s="5"/>
    </row>
    <row r="739" spans="1:11" x14ac:dyDescent="0.2">
      <c r="A739" s="5" t="s">
        <v>1000</v>
      </c>
      <c r="B739" s="298">
        <v>1270</v>
      </c>
      <c r="C739" s="7">
        <v>10</v>
      </c>
      <c r="D739" s="7"/>
      <c r="E739" s="14" t="s">
        <v>991</v>
      </c>
      <c r="F739" s="15">
        <v>4017505045319</v>
      </c>
      <c r="G739" s="41">
        <v>20.95</v>
      </c>
      <c r="H739" s="7">
        <v>3</v>
      </c>
      <c r="I739" s="16">
        <v>5.0000000000000001E-3</v>
      </c>
      <c r="J739" s="18" t="s">
        <v>68</v>
      </c>
      <c r="K739" s="5"/>
    </row>
    <row r="740" spans="1:11" x14ac:dyDescent="0.2">
      <c r="A740" s="5" t="s">
        <v>1001</v>
      </c>
      <c r="B740" s="298">
        <v>1270</v>
      </c>
      <c r="C740" s="7">
        <v>12</v>
      </c>
      <c r="D740" s="7"/>
      <c r="E740" s="14" t="s">
        <v>991</v>
      </c>
      <c r="F740" s="15">
        <v>4017505045326</v>
      </c>
      <c r="G740" s="41">
        <v>23.95</v>
      </c>
      <c r="H740" s="7">
        <v>3</v>
      </c>
      <c r="I740" s="16">
        <v>5.0000000000000001E-3</v>
      </c>
      <c r="J740" s="18" t="s">
        <v>68</v>
      </c>
      <c r="K740" s="5"/>
    </row>
    <row r="741" spans="1:11" x14ac:dyDescent="0.2">
      <c r="A741" s="5" t="s">
        <v>1002</v>
      </c>
      <c r="B741" s="298">
        <v>1270</v>
      </c>
      <c r="C741" s="7">
        <v>14</v>
      </c>
      <c r="D741" s="7"/>
      <c r="E741" s="14" t="s">
        <v>991</v>
      </c>
      <c r="F741" s="15">
        <v>4017505045340</v>
      </c>
      <c r="G741" s="41">
        <v>28.95</v>
      </c>
      <c r="H741" s="7">
        <v>2</v>
      </c>
      <c r="I741" s="16">
        <v>6.0000000000000001E-3</v>
      </c>
      <c r="J741" s="18" t="s">
        <v>68</v>
      </c>
      <c r="K741" s="5"/>
    </row>
    <row r="742" spans="1:11" x14ac:dyDescent="0.2">
      <c r="A742" s="5" t="s">
        <v>1003</v>
      </c>
      <c r="B742" s="298">
        <v>1270</v>
      </c>
      <c r="C742" s="7">
        <v>18</v>
      </c>
      <c r="D742" s="7"/>
      <c r="E742" s="14" t="s">
        <v>991</v>
      </c>
      <c r="F742" s="15">
        <v>4017505045364</v>
      </c>
      <c r="G742" s="41">
        <v>35.950000000000003</v>
      </c>
      <c r="H742" s="7">
        <v>1</v>
      </c>
      <c r="I742" s="16">
        <v>7.0000000000000001E-3</v>
      </c>
      <c r="J742" s="18" t="s">
        <v>68</v>
      </c>
      <c r="K742" s="5"/>
    </row>
    <row r="743" spans="1:11" x14ac:dyDescent="0.2">
      <c r="A743" s="5" t="s">
        <v>1004</v>
      </c>
      <c r="B743" s="298">
        <v>1270</v>
      </c>
      <c r="C743" s="7">
        <v>20</v>
      </c>
      <c r="D743" s="7"/>
      <c r="E743" s="14" t="s">
        <v>991</v>
      </c>
      <c r="F743" s="15">
        <v>4017505045333</v>
      </c>
      <c r="G743" s="41">
        <v>38.950000000000003</v>
      </c>
      <c r="H743" s="7">
        <v>1</v>
      </c>
      <c r="I743" s="16">
        <v>1.0999999999999999E-2</v>
      </c>
      <c r="J743" s="18" t="s">
        <v>68</v>
      </c>
      <c r="K743" s="5"/>
    </row>
    <row r="744" spans="1:11" x14ac:dyDescent="0.2">
      <c r="A744" s="5"/>
      <c r="B744" s="298"/>
      <c r="C744" s="7"/>
      <c r="D744" s="7"/>
      <c r="E744" s="14"/>
      <c r="F744" s="15"/>
      <c r="G744" s="41" t="s">
        <v>2759</v>
      </c>
      <c r="H744" s="7"/>
      <c r="I744" s="16"/>
      <c r="J744" s="18"/>
      <c r="K744" s="5"/>
    </row>
    <row r="745" spans="1:11" x14ac:dyDescent="0.2">
      <c r="A745" s="5" t="s">
        <v>1005</v>
      </c>
      <c r="B745" s="298">
        <v>1280</v>
      </c>
      <c r="C745" s="7">
        <v>-3</v>
      </c>
      <c r="D745" s="7"/>
      <c r="E745" s="14" t="s">
        <v>1006</v>
      </c>
      <c r="F745" s="15">
        <v>4017505215163</v>
      </c>
      <c r="G745" s="41">
        <v>13.95</v>
      </c>
      <c r="H745" s="7">
        <v>6</v>
      </c>
      <c r="I745" s="16">
        <v>4.4999999999999997E-3</v>
      </c>
      <c r="J745" s="18" t="s">
        <v>68</v>
      </c>
      <c r="K745" s="21" t="s">
        <v>1007</v>
      </c>
    </row>
    <row r="746" spans="1:11" x14ac:dyDescent="0.2">
      <c r="A746" s="5" t="s">
        <v>1008</v>
      </c>
      <c r="B746" s="298">
        <v>1280</v>
      </c>
      <c r="C746" s="7">
        <v>-2</v>
      </c>
      <c r="D746" s="7"/>
      <c r="E746" s="14" t="s">
        <v>1006</v>
      </c>
      <c r="F746" s="15">
        <v>4017505215170</v>
      </c>
      <c r="G746" s="41">
        <v>14.95</v>
      </c>
      <c r="H746" s="7">
        <v>6</v>
      </c>
      <c r="I746" s="16">
        <v>4.4999999999999997E-3</v>
      </c>
      <c r="J746" s="18" t="s">
        <v>68</v>
      </c>
      <c r="K746" s="5"/>
    </row>
    <row r="747" spans="1:11" x14ac:dyDescent="0.2">
      <c r="A747" s="5" t="s">
        <v>1009</v>
      </c>
      <c r="B747" s="298">
        <v>1280</v>
      </c>
      <c r="C747" s="7">
        <v>0</v>
      </c>
      <c r="D747" s="7"/>
      <c r="E747" s="14" t="s">
        <v>1006</v>
      </c>
      <c r="F747" s="15">
        <v>4017505215088</v>
      </c>
      <c r="G747" s="41">
        <v>15.95</v>
      </c>
      <c r="H747" s="7">
        <v>6</v>
      </c>
      <c r="I747" s="16">
        <v>4.4999999999999997E-3</v>
      </c>
      <c r="J747" s="18" t="s">
        <v>68</v>
      </c>
      <c r="K747" s="5"/>
    </row>
    <row r="748" spans="1:11" x14ac:dyDescent="0.2">
      <c r="A748" s="5" t="s">
        <v>1010</v>
      </c>
      <c r="B748" s="298">
        <v>1280</v>
      </c>
      <c r="C748" s="7">
        <v>1</v>
      </c>
      <c r="D748" s="7"/>
      <c r="E748" s="14" t="s">
        <v>1006</v>
      </c>
      <c r="F748" s="15">
        <v>4017505215187</v>
      </c>
      <c r="G748" s="41">
        <v>16.5</v>
      </c>
      <c r="H748" s="7">
        <v>6</v>
      </c>
      <c r="I748" s="16">
        <v>4.4999999999999997E-3</v>
      </c>
      <c r="J748" s="18" t="s">
        <v>68</v>
      </c>
      <c r="K748" s="5"/>
    </row>
    <row r="749" spans="1:11" x14ac:dyDescent="0.2">
      <c r="A749" s="5" t="s">
        <v>1011</v>
      </c>
      <c r="B749" s="298">
        <v>1280</v>
      </c>
      <c r="C749" s="7">
        <v>2</v>
      </c>
      <c r="D749" s="7"/>
      <c r="E749" s="14" t="s">
        <v>1006</v>
      </c>
      <c r="F749" s="15">
        <v>4017505215095</v>
      </c>
      <c r="G749" s="41">
        <v>17.95</v>
      </c>
      <c r="H749" s="7">
        <v>6</v>
      </c>
      <c r="I749" s="16">
        <v>4.4999999999999997E-3</v>
      </c>
      <c r="J749" s="18" t="s">
        <v>68</v>
      </c>
      <c r="K749" s="5"/>
    </row>
    <row r="750" spans="1:11" x14ac:dyDescent="0.2">
      <c r="A750" s="5" t="s">
        <v>1012</v>
      </c>
      <c r="B750" s="298">
        <v>1280</v>
      </c>
      <c r="C750" s="7">
        <v>4</v>
      </c>
      <c r="D750" s="7"/>
      <c r="E750" s="14" t="s">
        <v>1006</v>
      </c>
      <c r="F750" s="15">
        <v>4017505215101</v>
      </c>
      <c r="G750" s="41">
        <v>19.95</v>
      </c>
      <c r="H750" s="7">
        <v>6</v>
      </c>
      <c r="I750" s="16">
        <v>5.0000000000000001E-3</v>
      </c>
      <c r="J750" s="18" t="s">
        <v>68</v>
      </c>
      <c r="K750" s="5"/>
    </row>
    <row r="751" spans="1:11" x14ac:dyDescent="0.2">
      <c r="A751" s="5" t="s">
        <v>1013</v>
      </c>
      <c r="B751" s="298">
        <v>1280</v>
      </c>
      <c r="C751" s="7">
        <v>6</v>
      </c>
      <c r="D751" s="7"/>
      <c r="E751" s="14" t="s">
        <v>1006</v>
      </c>
      <c r="F751" s="15">
        <v>4017505215118</v>
      </c>
      <c r="G751" s="41">
        <v>21.95</v>
      </c>
      <c r="H751" s="7">
        <v>3</v>
      </c>
      <c r="I751" s="16">
        <v>6.0000000000000001E-3</v>
      </c>
      <c r="J751" s="18" t="s">
        <v>68</v>
      </c>
      <c r="K751" s="5"/>
    </row>
    <row r="752" spans="1:11" x14ac:dyDescent="0.2">
      <c r="A752" s="5"/>
      <c r="B752" s="298"/>
      <c r="C752" s="7"/>
      <c r="D752" s="7"/>
      <c r="E752" s="14"/>
      <c r="F752" s="15"/>
      <c r="G752" s="41" t="s">
        <v>2759</v>
      </c>
      <c r="H752" s="7"/>
      <c r="I752" s="16"/>
      <c r="J752" s="18"/>
      <c r="K752" s="5"/>
    </row>
    <row r="753" spans="1:11" x14ac:dyDescent="0.2">
      <c r="A753" s="5" t="s">
        <v>1014</v>
      </c>
      <c r="B753" s="298">
        <v>1287</v>
      </c>
      <c r="C753" s="7">
        <v>0</v>
      </c>
      <c r="D753" s="7"/>
      <c r="E753" s="14" t="s">
        <v>1015</v>
      </c>
      <c r="F753" s="15">
        <v>4017505045876</v>
      </c>
      <c r="G753" s="41">
        <v>20.95</v>
      </c>
      <c r="H753" s="7">
        <v>3</v>
      </c>
      <c r="I753" s="16">
        <v>4.0000000000000001E-3</v>
      </c>
      <c r="J753" s="18" t="s">
        <v>68</v>
      </c>
      <c r="K753" s="21" t="s">
        <v>1016</v>
      </c>
    </row>
    <row r="754" spans="1:11" x14ac:dyDescent="0.2">
      <c r="A754" s="5" t="s">
        <v>1017</v>
      </c>
      <c r="B754" s="298">
        <v>1287</v>
      </c>
      <c r="C754" s="7">
        <v>1</v>
      </c>
      <c r="D754" s="7"/>
      <c r="E754" s="14" t="s">
        <v>1015</v>
      </c>
      <c r="F754" s="15">
        <v>4017505045883</v>
      </c>
      <c r="G754" s="41">
        <v>21.5</v>
      </c>
      <c r="H754" s="7">
        <v>3</v>
      </c>
      <c r="I754" s="16">
        <v>4.0000000000000001E-3</v>
      </c>
      <c r="J754" s="18" t="s">
        <v>68</v>
      </c>
      <c r="K754" s="5"/>
    </row>
    <row r="755" spans="1:11" x14ac:dyDescent="0.2">
      <c r="A755" s="5" t="s">
        <v>1018</v>
      </c>
      <c r="B755" s="298">
        <v>1287</v>
      </c>
      <c r="C755" s="7">
        <v>2</v>
      </c>
      <c r="D755" s="7"/>
      <c r="E755" s="14" t="s">
        <v>1015</v>
      </c>
      <c r="F755" s="15">
        <v>4017505045890</v>
      </c>
      <c r="G755" s="41">
        <v>21.75</v>
      </c>
      <c r="H755" s="7">
        <v>3</v>
      </c>
      <c r="I755" s="16">
        <v>5.0000000000000001E-3</v>
      </c>
      <c r="J755" s="18" t="s">
        <v>68</v>
      </c>
      <c r="K755" s="5"/>
    </row>
    <row r="756" spans="1:11" x14ac:dyDescent="0.2">
      <c r="A756" s="5" t="s">
        <v>1019</v>
      </c>
      <c r="B756" s="298">
        <v>1287</v>
      </c>
      <c r="C756" s="7">
        <v>4</v>
      </c>
      <c r="D756" s="7"/>
      <c r="E756" s="14" t="s">
        <v>1015</v>
      </c>
      <c r="F756" s="15">
        <v>4017505045906</v>
      </c>
      <c r="G756" s="41">
        <v>21.95</v>
      </c>
      <c r="H756" s="7">
        <v>3</v>
      </c>
      <c r="I756" s="16">
        <v>5.0000000000000001E-3</v>
      </c>
      <c r="J756" s="18" t="s">
        <v>68</v>
      </c>
      <c r="K756" s="5"/>
    </row>
    <row r="757" spans="1:11" x14ac:dyDescent="0.2">
      <c r="A757" s="5" t="s">
        <v>1020</v>
      </c>
      <c r="B757" s="298">
        <v>1287</v>
      </c>
      <c r="C757" s="7">
        <v>6</v>
      </c>
      <c r="D757" s="7"/>
      <c r="E757" s="14" t="s">
        <v>1015</v>
      </c>
      <c r="F757" s="15">
        <v>4017505045913</v>
      </c>
      <c r="G757" s="41">
        <v>22.95</v>
      </c>
      <c r="H757" s="7">
        <v>3</v>
      </c>
      <c r="I757" s="16">
        <v>6.0000000000000001E-3</v>
      </c>
      <c r="J757" s="18" t="s">
        <v>68</v>
      </c>
      <c r="K757" s="5"/>
    </row>
    <row r="758" spans="1:11" x14ac:dyDescent="0.2">
      <c r="A758" s="5" t="s">
        <v>1021</v>
      </c>
      <c r="B758" s="298">
        <v>1287</v>
      </c>
      <c r="C758" s="7">
        <v>8</v>
      </c>
      <c r="D758" s="7"/>
      <c r="E758" s="14" t="s">
        <v>1015</v>
      </c>
      <c r="F758" s="15">
        <v>4017505045920</v>
      </c>
      <c r="G758" s="41">
        <v>25.5</v>
      </c>
      <c r="H758" s="7">
        <v>3</v>
      </c>
      <c r="I758" s="16">
        <v>8.0000000000000002E-3</v>
      </c>
      <c r="J758" s="18" t="s">
        <v>68</v>
      </c>
      <c r="K758" s="5"/>
    </row>
    <row r="759" spans="1:11" x14ac:dyDescent="0.2">
      <c r="A759" s="5" t="s">
        <v>1022</v>
      </c>
      <c r="B759" s="298">
        <v>1287</v>
      </c>
      <c r="C759" s="7">
        <v>10</v>
      </c>
      <c r="D759" s="7"/>
      <c r="E759" s="14" t="s">
        <v>1015</v>
      </c>
      <c r="F759" s="15">
        <v>4017505045937</v>
      </c>
      <c r="G759" s="41">
        <v>28.95</v>
      </c>
      <c r="H759" s="7">
        <v>3</v>
      </c>
      <c r="I759" s="16">
        <v>8.0000000000000002E-3</v>
      </c>
      <c r="J759" s="18" t="s">
        <v>68</v>
      </c>
      <c r="K759" s="5"/>
    </row>
    <row r="760" spans="1:11" x14ac:dyDescent="0.2">
      <c r="A760" s="5" t="s">
        <v>1023</v>
      </c>
      <c r="B760" s="298">
        <v>1287</v>
      </c>
      <c r="C760" s="7">
        <v>12</v>
      </c>
      <c r="D760" s="7"/>
      <c r="E760" s="14" t="s">
        <v>1015</v>
      </c>
      <c r="F760" s="15">
        <v>4017505045944</v>
      </c>
      <c r="G760" s="41">
        <v>31.95</v>
      </c>
      <c r="H760" s="7">
        <v>2</v>
      </c>
      <c r="I760" s="16">
        <v>8.9999999999999993E-3</v>
      </c>
      <c r="J760" s="18" t="s">
        <v>68</v>
      </c>
      <c r="K760" s="5"/>
    </row>
    <row r="761" spans="1:11" x14ac:dyDescent="0.2">
      <c r="A761" s="5" t="s">
        <v>1024</v>
      </c>
      <c r="B761" s="298">
        <v>1287</v>
      </c>
      <c r="C761" s="7">
        <v>14</v>
      </c>
      <c r="D761" s="7"/>
      <c r="E761" s="14" t="s">
        <v>1015</v>
      </c>
      <c r="F761" s="15">
        <v>4017505045951</v>
      </c>
      <c r="G761" s="41">
        <v>36.950000000000003</v>
      </c>
      <c r="H761" s="7">
        <v>1</v>
      </c>
      <c r="I761" s="16">
        <v>8.9999999999999993E-3</v>
      </c>
      <c r="J761" s="18" t="s">
        <v>68</v>
      </c>
      <c r="K761" s="5"/>
    </row>
    <row r="762" spans="1:11" x14ac:dyDescent="0.2">
      <c r="A762" s="5" t="s">
        <v>1025</v>
      </c>
      <c r="B762" s="298">
        <v>1287</v>
      </c>
      <c r="C762" s="7">
        <v>16</v>
      </c>
      <c r="D762" s="7"/>
      <c r="E762" s="14" t="s">
        <v>1015</v>
      </c>
      <c r="F762" s="15">
        <v>4017505045968</v>
      </c>
      <c r="G762" s="41">
        <v>38.950000000000003</v>
      </c>
      <c r="H762" s="7">
        <v>1</v>
      </c>
      <c r="I762" s="16">
        <v>1.2999999999999999E-2</v>
      </c>
      <c r="J762" s="18" t="s">
        <v>68</v>
      </c>
      <c r="K762" s="5"/>
    </row>
    <row r="763" spans="1:11" x14ac:dyDescent="0.2">
      <c r="A763" s="5"/>
      <c r="B763" s="298"/>
      <c r="C763" s="7"/>
      <c r="D763" s="7"/>
      <c r="E763" s="14"/>
      <c r="F763" s="15"/>
      <c r="G763" s="41" t="s">
        <v>2759</v>
      </c>
      <c r="H763" s="7"/>
      <c r="I763" s="16"/>
      <c r="J763" s="18"/>
      <c r="K763" s="5"/>
    </row>
    <row r="764" spans="1:11" x14ac:dyDescent="0.2">
      <c r="A764" s="5" t="s">
        <v>1026</v>
      </c>
      <c r="B764" s="298">
        <v>1290</v>
      </c>
      <c r="C764" s="7">
        <v>0</v>
      </c>
      <c r="D764" s="7" t="s">
        <v>849</v>
      </c>
      <c r="E764" s="14" t="s">
        <v>1027</v>
      </c>
      <c r="F764" s="15">
        <v>4017505218744</v>
      </c>
      <c r="G764" s="41">
        <v>17.95</v>
      </c>
      <c r="H764" s="7">
        <v>3</v>
      </c>
      <c r="I764" s="16">
        <v>3.0000000000000001E-3</v>
      </c>
      <c r="J764" s="18" t="s">
        <v>68</v>
      </c>
      <c r="K764" s="21" t="s">
        <v>1028</v>
      </c>
    </row>
    <row r="765" spans="1:11" x14ac:dyDescent="0.2">
      <c r="A765" s="5" t="s">
        <v>1029</v>
      </c>
      <c r="B765" s="298">
        <v>1290</v>
      </c>
      <c r="C765" s="7">
        <v>4</v>
      </c>
      <c r="D765" s="7"/>
      <c r="E765" s="14" t="s">
        <v>1027</v>
      </c>
      <c r="F765" s="15">
        <v>4017505008062</v>
      </c>
      <c r="G765" s="41">
        <v>20.95</v>
      </c>
      <c r="H765" s="7">
        <v>3</v>
      </c>
      <c r="I765" s="16">
        <v>4.0000000000000001E-3</v>
      </c>
      <c r="J765" s="18" t="s">
        <v>68</v>
      </c>
      <c r="K765" s="5"/>
    </row>
    <row r="766" spans="1:11" x14ac:dyDescent="0.2">
      <c r="A766" s="5" t="s">
        <v>1030</v>
      </c>
      <c r="B766" s="298">
        <v>1290</v>
      </c>
      <c r="C766" s="7">
        <v>8</v>
      </c>
      <c r="D766" s="7" t="s">
        <v>849</v>
      </c>
      <c r="E766" s="14" t="s">
        <v>1027</v>
      </c>
      <c r="F766" s="15">
        <v>4017505218560</v>
      </c>
      <c r="G766" s="41">
        <v>24.95</v>
      </c>
      <c r="H766" s="7">
        <v>2</v>
      </c>
      <c r="I766" s="16">
        <v>5.0000000000000001E-3</v>
      </c>
      <c r="J766" s="18" t="s">
        <v>68</v>
      </c>
      <c r="K766" s="5"/>
    </row>
    <row r="767" spans="1:11" x14ac:dyDescent="0.2">
      <c r="A767" s="5" t="s">
        <v>1031</v>
      </c>
      <c r="B767" s="298">
        <v>1290</v>
      </c>
      <c r="C767" s="7">
        <v>12</v>
      </c>
      <c r="D767" s="7" t="s">
        <v>849</v>
      </c>
      <c r="E767" s="14" t="s">
        <v>1027</v>
      </c>
      <c r="F767" s="15">
        <v>4017505218577</v>
      </c>
      <c r="G767" s="41">
        <v>30.95</v>
      </c>
      <c r="H767" s="7">
        <v>2</v>
      </c>
      <c r="I767" s="16">
        <v>7.0000000000000001E-3</v>
      </c>
      <c r="J767" s="18" t="s">
        <v>68</v>
      </c>
      <c r="K767" s="5"/>
    </row>
    <row r="768" spans="1:11" x14ac:dyDescent="0.2">
      <c r="A768" s="5" t="s">
        <v>1032</v>
      </c>
      <c r="B768" s="298">
        <v>1290</v>
      </c>
      <c r="C768" s="7">
        <v>16</v>
      </c>
      <c r="D768" s="7" t="s">
        <v>849</v>
      </c>
      <c r="E768" s="14" t="s">
        <v>1027</v>
      </c>
      <c r="F768" s="15">
        <v>4017505218584</v>
      </c>
      <c r="G768" s="41">
        <v>37.950000000000003</v>
      </c>
      <c r="H768" s="7">
        <v>2</v>
      </c>
      <c r="I768" s="16">
        <v>0.01</v>
      </c>
      <c r="J768" s="18" t="s">
        <v>68</v>
      </c>
      <c r="K768" s="5"/>
    </row>
    <row r="769" spans="1:11" x14ac:dyDescent="0.2">
      <c r="A769" s="5"/>
      <c r="B769" s="298"/>
      <c r="C769" s="7"/>
      <c r="D769" s="7"/>
      <c r="E769" s="14"/>
      <c r="F769" s="15"/>
      <c r="G769" s="41" t="s">
        <v>2759</v>
      </c>
      <c r="H769" s="7"/>
      <c r="I769" s="16"/>
      <c r="J769" s="18"/>
      <c r="K769" s="5"/>
    </row>
    <row r="770" spans="1:11" x14ac:dyDescent="0.2">
      <c r="A770" s="5" t="s">
        <v>1033</v>
      </c>
      <c r="B770" s="298">
        <v>1298</v>
      </c>
      <c r="C770" s="7">
        <v>8</v>
      </c>
      <c r="D770" s="7"/>
      <c r="E770" s="14" t="s">
        <v>1034</v>
      </c>
      <c r="F770" s="15">
        <v>4017505007058</v>
      </c>
      <c r="G770" s="41">
        <v>37.950000000000003</v>
      </c>
      <c r="H770" s="7">
        <v>2</v>
      </c>
      <c r="I770" s="16">
        <v>4.0000000000000001E-3</v>
      </c>
      <c r="J770" s="18" t="s">
        <v>68</v>
      </c>
      <c r="K770" s="21" t="s">
        <v>1035</v>
      </c>
    </row>
    <row r="771" spans="1:11" x14ac:dyDescent="0.2">
      <c r="A771" s="5"/>
      <c r="B771" s="298"/>
      <c r="C771" s="7"/>
      <c r="D771" s="7"/>
      <c r="E771" s="14"/>
      <c r="F771" s="15"/>
      <c r="G771" s="41" t="s">
        <v>2759</v>
      </c>
      <c r="H771" s="7"/>
      <c r="I771" s="16"/>
      <c r="J771" s="18"/>
      <c r="K771" s="5"/>
    </row>
    <row r="772" spans="1:11" x14ac:dyDescent="0.2">
      <c r="A772" s="5" t="s">
        <v>1036</v>
      </c>
      <c r="B772" s="298">
        <v>1311</v>
      </c>
      <c r="C772" s="7">
        <v>2</v>
      </c>
      <c r="D772" s="7"/>
      <c r="E772" s="14" t="s">
        <v>1037</v>
      </c>
      <c r="F772" s="15">
        <v>4017505047115</v>
      </c>
      <c r="G772" s="41">
        <v>22.95</v>
      </c>
      <c r="H772" s="7">
        <v>3</v>
      </c>
      <c r="I772" s="16" t="s">
        <v>1038</v>
      </c>
      <c r="J772" s="18" t="s">
        <v>14</v>
      </c>
      <c r="K772" s="21" t="s">
        <v>1039</v>
      </c>
    </row>
    <row r="773" spans="1:11" x14ac:dyDescent="0.2">
      <c r="A773" s="5" t="s">
        <v>1040</v>
      </c>
      <c r="B773" s="298">
        <v>1311</v>
      </c>
      <c r="C773" s="7">
        <v>4</v>
      </c>
      <c r="D773" s="7"/>
      <c r="E773" s="14" t="s">
        <v>1037</v>
      </c>
      <c r="F773" s="15">
        <v>4017505047122</v>
      </c>
      <c r="G773" s="41">
        <v>27.95</v>
      </c>
      <c r="H773" s="7">
        <v>3</v>
      </c>
      <c r="I773" s="16" t="s">
        <v>890</v>
      </c>
      <c r="J773" s="18" t="s">
        <v>14</v>
      </c>
      <c r="K773" s="5"/>
    </row>
    <row r="774" spans="1:11" x14ac:dyDescent="0.2">
      <c r="A774" s="5" t="s">
        <v>1041</v>
      </c>
      <c r="B774" s="298">
        <v>1311</v>
      </c>
      <c r="C774" s="7">
        <v>6</v>
      </c>
      <c r="D774" s="7"/>
      <c r="E774" s="14" t="s">
        <v>1037</v>
      </c>
      <c r="F774" s="15">
        <v>4017505047139</v>
      </c>
      <c r="G774" s="41">
        <v>30.950000000000003</v>
      </c>
      <c r="H774" s="7">
        <v>3</v>
      </c>
      <c r="I774" s="16" t="s">
        <v>926</v>
      </c>
      <c r="J774" s="18" t="s">
        <v>14</v>
      </c>
      <c r="K774" s="5"/>
    </row>
    <row r="775" spans="1:11" x14ac:dyDescent="0.2">
      <c r="A775" s="5" t="s">
        <v>1042</v>
      </c>
      <c r="B775" s="298">
        <v>1311</v>
      </c>
      <c r="C775" s="7">
        <v>8</v>
      </c>
      <c r="D775" s="7" t="s">
        <v>66</v>
      </c>
      <c r="E775" s="14" t="s">
        <v>1037</v>
      </c>
      <c r="F775" s="15">
        <v>4017505047146</v>
      </c>
      <c r="G775" s="41">
        <v>45.95</v>
      </c>
      <c r="H775" s="7">
        <v>3</v>
      </c>
      <c r="I775" s="16" t="s">
        <v>894</v>
      </c>
      <c r="J775" s="18" t="s">
        <v>14</v>
      </c>
      <c r="K775" s="5"/>
    </row>
    <row r="776" spans="1:11" x14ac:dyDescent="0.2">
      <c r="A776" s="5" t="s">
        <v>1043</v>
      </c>
      <c r="B776" s="298">
        <v>1311</v>
      </c>
      <c r="C776" s="7">
        <v>10</v>
      </c>
      <c r="D776" s="7"/>
      <c r="E776" s="14" t="s">
        <v>1037</v>
      </c>
      <c r="F776" s="15">
        <v>4017505047153</v>
      </c>
      <c r="G776" s="41">
        <v>74.95</v>
      </c>
      <c r="H776" s="7">
        <v>3</v>
      </c>
      <c r="I776" s="16" t="s">
        <v>931</v>
      </c>
      <c r="J776" s="18" t="s">
        <v>14</v>
      </c>
      <c r="K776" s="5"/>
    </row>
    <row r="777" spans="1:11" x14ac:dyDescent="0.2">
      <c r="A777" s="5" t="s">
        <v>1044</v>
      </c>
      <c r="B777" s="298">
        <v>1311</v>
      </c>
      <c r="C777" s="7">
        <v>12</v>
      </c>
      <c r="D777" s="7" t="s">
        <v>71</v>
      </c>
      <c r="E777" s="14" t="s">
        <v>1037</v>
      </c>
      <c r="F777" s="15">
        <v>4017505047160</v>
      </c>
      <c r="G777" s="41">
        <v>92.95</v>
      </c>
      <c r="H777" s="7">
        <v>2</v>
      </c>
      <c r="I777" s="16" t="s">
        <v>544</v>
      </c>
      <c r="J777" s="18" t="s">
        <v>14</v>
      </c>
      <c r="K777" s="5"/>
    </row>
    <row r="778" spans="1:11" x14ac:dyDescent="0.2">
      <c r="A778" s="5" t="s">
        <v>1045</v>
      </c>
      <c r="B778" s="298">
        <v>1311</v>
      </c>
      <c r="C778" s="7">
        <v>16</v>
      </c>
      <c r="D778" s="7" t="s">
        <v>73</v>
      </c>
      <c r="E778" s="14" t="s">
        <v>1037</v>
      </c>
      <c r="F778" s="15">
        <v>4017505047184</v>
      </c>
      <c r="G778" s="41">
        <v>148.94999999999999</v>
      </c>
      <c r="H778" s="7">
        <v>1</v>
      </c>
      <c r="I778" s="16" t="s">
        <v>1046</v>
      </c>
      <c r="J778" s="18" t="s">
        <v>14</v>
      </c>
      <c r="K778" s="5"/>
    </row>
    <row r="779" spans="1:11" x14ac:dyDescent="0.2">
      <c r="A779" s="5" t="s">
        <v>1047</v>
      </c>
      <c r="B779" s="298">
        <v>1311</v>
      </c>
      <c r="C779" s="7">
        <v>20</v>
      </c>
      <c r="D779" s="7" t="s">
        <v>75</v>
      </c>
      <c r="E779" s="14" t="s">
        <v>1037</v>
      </c>
      <c r="F779" s="15">
        <v>4017505047207</v>
      </c>
      <c r="G779" s="41">
        <v>261</v>
      </c>
      <c r="H779" s="7">
        <v>1</v>
      </c>
      <c r="I779" s="16" t="s">
        <v>1048</v>
      </c>
      <c r="J779" s="18" t="s">
        <v>14</v>
      </c>
      <c r="K779" s="5"/>
    </row>
    <row r="780" spans="1:11" x14ac:dyDescent="0.2">
      <c r="A780" s="5"/>
      <c r="B780" s="298"/>
      <c r="C780" s="7"/>
      <c r="D780" s="7"/>
      <c r="E780" s="14"/>
      <c r="F780" s="15"/>
      <c r="G780" s="41" t="s">
        <v>2759</v>
      </c>
      <c r="H780" s="7"/>
      <c r="I780" s="16"/>
      <c r="J780" s="18"/>
      <c r="K780" s="5"/>
    </row>
    <row r="781" spans="1:11" x14ac:dyDescent="0.2">
      <c r="A781" s="5" t="s">
        <v>1049</v>
      </c>
      <c r="B781" s="298">
        <v>1350</v>
      </c>
      <c r="C781" s="7">
        <v>2</v>
      </c>
      <c r="D781" s="7"/>
      <c r="E781" s="14" t="s">
        <v>1050</v>
      </c>
      <c r="F781" s="15">
        <v>4017505047894</v>
      </c>
      <c r="G781" s="41">
        <v>17.95</v>
      </c>
      <c r="H781" s="7">
        <v>3</v>
      </c>
      <c r="I781" s="16">
        <v>3.0000000000000001E-3</v>
      </c>
      <c r="J781" s="18" t="s">
        <v>14</v>
      </c>
      <c r="K781" s="21" t="s">
        <v>1051</v>
      </c>
    </row>
    <row r="782" spans="1:11" x14ac:dyDescent="0.2">
      <c r="A782" s="5" t="s">
        <v>1052</v>
      </c>
      <c r="B782" s="298">
        <v>1350</v>
      </c>
      <c r="C782" s="7">
        <v>4</v>
      </c>
      <c r="D782" s="7" t="s">
        <v>1053</v>
      </c>
      <c r="E782" s="14" t="s">
        <v>1050</v>
      </c>
      <c r="F782" s="15">
        <v>4017505047900</v>
      </c>
      <c r="G782" s="41">
        <v>18.95</v>
      </c>
      <c r="H782" s="7">
        <v>3</v>
      </c>
      <c r="I782" s="16">
        <v>4.0000000000000001E-3</v>
      </c>
      <c r="J782" s="18" t="s">
        <v>14</v>
      </c>
      <c r="K782" s="5"/>
    </row>
    <row r="783" spans="1:11" x14ac:dyDescent="0.2">
      <c r="A783" s="5" t="s">
        <v>1054</v>
      </c>
      <c r="B783" s="298">
        <v>1350</v>
      </c>
      <c r="C783" s="7">
        <v>6</v>
      </c>
      <c r="D783" s="7"/>
      <c r="E783" s="14" t="s">
        <v>1050</v>
      </c>
      <c r="F783" s="15">
        <v>4017505047917</v>
      </c>
      <c r="G783" s="41">
        <v>20.95</v>
      </c>
      <c r="H783" s="7">
        <v>3</v>
      </c>
      <c r="I783" s="16">
        <v>6.0000000000000001E-3</v>
      </c>
      <c r="J783" s="18" t="s">
        <v>14</v>
      </c>
      <c r="K783" s="5"/>
    </row>
    <row r="784" spans="1:11" x14ac:dyDescent="0.2">
      <c r="A784" s="5" t="s">
        <v>1055</v>
      </c>
      <c r="B784" s="298">
        <v>1350</v>
      </c>
      <c r="C784" s="7">
        <v>8</v>
      </c>
      <c r="D784" s="7" t="s">
        <v>66</v>
      </c>
      <c r="E784" s="14" t="s">
        <v>1050</v>
      </c>
      <c r="F784" s="15">
        <v>4017505047924</v>
      </c>
      <c r="G784" s="41">
        <v>22.95</v>
      </c>
      <c r="H784" s="7">
        <v>3</v>
      </c>
      <c r="I784" s="16">
        <v>7.0000000000000001E-3</v>
      </c>
      <c r="J784" s="18" t="s">
        <v>14</v>
      </c>
      <c r="K784" s="5"/>
    </row>
    <row r="785" spans="1:11" x14ac:dyDescent="0.2">
      <c r="A785" s="5" t="s">
        <v>1056</v>
      </c>
      <c r="B785" s="298">
        <v>1350</v>
      </c>
      <c r="C785" s="7">
        <v>10</v>
      </c>
      <c r="D785" s="7"/>
      <c r="E785" s="14" t="s">
        <v>1050</v>
      </c>
      <c r="F785" s="15">
        <v>4017505047948</v>
      </c>
      <c r="G785" s="41">
        <v>30.950000000000003</v>
      </c>
      <c r="H785" s="7">
        <v>3</v>
      </c>
      <c r="I785" s="16">
        <v>8.9999999999999993E-3</v>
      </c>
      <c r="J785" s="18" t="s">
        <v>14</v>
      </c>
      <c r="K785" s="5"/>
    </row>
    <row r="786" spans="1:11" x14ac:dyDescent="0.2">
      <c r="A786" s="5" t="s">
        <v>1057</v>
      </c>
      <c r="B786" s="298">
        <v>1350</v>
      </c>
      <c r="C786" s="7">
        <v>12</v>
      </c>
      <c r="D786" s="7" t="s">
        <v>71</v>
      </c>
      <c r="E786" s="14" t="s">
        <v>1050</v>
      </c>
      <c r="F786" s="15">
        <v>4017505047962</v>
      </c>
      <c r="G786" s="41">
        <v>39</v>
      </c>
      <c r="H786" s="7">
        <v>2</v>
      </c>
      <c r="I786" s="16">
        <v>8.9999999999999993E-3</v>
      </c>
      <c r="J786" s="18" t="s">
        <v>14</v>
      </c>
      <c r="K786" s="5"/>
    </row>
    <row r="787" spans="1:11" x14ac:dyDescent="0.2">
      <c r="A787" s="5" t="s">
        <v>1058</v>
      </c>
      <c r="B787" s="298">
        <v>1350</v>
      </c>
      <c r="C787" s="7">
        <v>16</v>
      </c>
      <c r="D787" s="7" t="s">
        <v>73</v>
      </c>
      <c r="E787" s="14" t="s">
        <v>1050</v>
      </c>
      <c r="F787" s="15">
        <v>4017505047986</v>
      </c>
      <c r="G787" s="41">
        <v>57.5</v>
      </c>
      <c r="H787" s="7">
        <v>1</v>
      </c>
      <c r="I787" s="16">
        <v>1.2E-2</v>
      </c>
      <c r="J787" s="18" t="s">
        <v>14</v>
      </c>
      <c r="K787" s="5"/>
    </row>
    <row r="788" spans="1:11" x14ac:dyDescent="0.2">
      <c r="A788" s="5"/>
      <c r="B788" s="298"/>
      <c r="C788" s="7"/>
      <c r="D788" s="7"/>
      <c r="E788" s="14"/>
      <c r="F788" s="15"/>
      <c r="G788" s="41" t="s">
        <v>2759</v>
      </c>
      <c r="H788" s="7"/>
      <c r="I788" s="16"/>
      <c r="J788" s="18"/>
      <c r="K788" s="5"/>
    </row>
    <row r="789" spans="1:11" x14ac:dyDescent="0.2">
      <c r="A789" s="5" t="s">
        <v>1059</v>
      </c>
      <c r="B789" s="298">
        <v>1370</v>
      </c>
      <c r="C789" s="7">
        <v>2</v>
      </c>
      <c r="D789" s="7"/>
      <c r="E789" s="14" t="s">
        <v>1060</v>
      </c>
      <c r="F789" s="15">
        <v>4017505049058</v>
      </c>
      <c r="G789" s="41">
        <v>12.95</v>
      </c>
      <c r="H789" s="7">
        <v>3</v>
      </c>
      <c r="I789" s="16">
        <v>3.5000000000000001E-3</v>
      </c>
      <c r="J789" s="18" t="s">
        <v>68</v>
      </c>
      <c r="K789" s="21" t="s">
        <v>1061</v>
      </c>
    </row>
    <row r="790" spans="1:11" x14ac:dyDescent="0.2">
      <c r="A790" s="5" t="s">
        <v>1062</v>
      </c>
      <c r="B790" s="298">
        <v>1370</v>
      </c>
      <c r="C790" s="7">
        <v>4</v>
      </c>
      <c r="D790" s="7"/>
      <c r="E790" s="14" t="s">
        <v>1060</v>
      </c>
      <c r="F790" s="15">
        <v>4017505049065</v>
      </c>
      <c r="G790" s="41">
        <v>14.950000000000001</v>
      </c>
      <c r="H790" s="7">
        <v>3</v>
      </c>
      <c r="I790" s="16">
        <v>6.0000000000000001E-3</v>
      </c>
      <c r="J790" s="18" t="s">
        <v>68</v>
      </c>
      <c r="K790" s="5"/>
    </row>
    <row r="791" spans="1:11" x14ac:dyDescent="0.2">
      <c r="A791" s="5" t="s">
        <v>1063</v>
      </c>
      <c r="B791" s="298">
        <v>1370</v>
      </c>
      <c r="C791" s="7">
        <v>6</v>
      </c>
      <c r="D791" s="7"/>
      <c r="E791" s="14" t="s">
        <v>1060</v>
      </c>
      <c r="F791" s="15">
        <v>4017505049072</v>
      </c>
      <c r="G791" s="41">
        <v>17.95</v>
      </c>
      <c r="H791" s="7">
        <v>3</v>
      </c>
      <c r="I791" s="16">
        <v>7.0000000000000001E-3</v>
      </c>
      <c r="J791" s="18" t="s">
        <v>68</v>
      </c>
      <c r="K791" s="5"/>
    </row>
    <row r="792" spans="1:11" x14ac:dyDescent="0.2">
      <c r="A792" s="5" t="s">
        <v>1064</v>
      </c>
      <c r="B792" s="298">
        <v>1370</v>
      </c>
      <c r="C792" s="7">
        <v>8</v>
      </c>
      <c r="D792" s="7"/>
      <c r="E792" s="14" t="s">
        <v>1060</v>
      </c>
      <c r="F792" s="15">
        <v>4017505049089</v>
      </c>
      <c r="G792" s="41">
        <v>18.95</v>
      </c>
      <c r="H792" s="7">
        <v>3</v>
      </c>
      <c r="I792" s="16">
        <v>7.0000000000000001E-3</v>
      </c>
      <c r="J792" s="18" t="s">
        <v>68</v>
      </c>
      <c r="K792" s="5"/>
    </row>
    <row r="793" spans="1:11" x14ac:dyDescent="0.2">
      <c r="A793" s="5" t="s">
        <v>1065</v>
      </c>
      <c r="B793" s="298">
        <v>1370</v>
      </c>
      <c r="C793" s="7">
        <v>10</v>
      </c>
      <c r="D793" s="7"/>
      <c r="E793" s="14" t="s">
        <v>1060</v>
      </c>
      <c r="F793" s="15">
        <v>4017505049096</v>
      </c>
      <c r="G793" s="41">
        <v>26.95</v>
      </c>
      <c r="H793" s="7">
        <v>3</v>
      </c>
      <c r="I793" s="16">
        <v>7.0000000000000001E-3</v>
      </c>
      <c r="J793" s="18" t="s">
        <v>68</v>
      </c>
      <c r="K793" s="5"/>
    </row>
    <row r="794" spans="1:11" x14ac:dyDescent="0.2">
      <c r="A794" s="5" t="s">
        <v>1066</v>
      </c>
      <c r="B794" s="298">
        <v>1370</v>
      </c>
      <c r="C794" s="7">
        <v>12</v>
      </c>
      <c r="D794" s="7"/>
      <c r="E794" s="14" t="s">
        <v>1060</v>
      </c>
      <c r="F794" s="15">
        <v>4017505049102</v>
      </c>
      <c r="G794" s="41">
        <v>34.950000000000003</v>
      </c>
      <c r="H794" s="7">
        <v>3</v>
      </c>
      <c r="I794" s="16">
        <v>8.0000000000000002E-3</v>
      </c>
      <c r="J794" s="18" t="s">
        <v>68</v>
      </c>
      <c r="K794" s="5"/>
    </row>
    <row r="795" spans="1:11" x14ac:dyDescent="0.2">
      <c r="A795" s="5" t="s">
        <v>1067</v>
      </c>
      <c r="B795" s="298">
        <v>1370</v>
      </c>
      <c r="C795" s="7">
        <v>14</v>
      </c>
      <c r="D795" s="7"/>
      <c r="E795" s="14" t="s">
        <v>1060</v>
      </c>
      <c r="F795" s="15">
        <v>4017505049119</v>
      </c>
      <c r="G795" s="41">
        <v>42.95</v>
      </c>
      <c r="H795" s="7">
        <v>2</v>
      </c>
      <c r="I795" s="16">
        <v>1.2E-2</v>
      </c>
      <c r="J795" s="18" t="s">
        <v>68</v>
      </c>
      <c r="K795" s="5"/>
    </row>
    <row r="796" spans="1:11" x14ac:dyDescent="0.2">
      <c r="A796" s="5" t="s">
        <v>1068</v>
      </c>
      <c r="B796" s="298">
        <v>1370</v>
      </c>
      <c r="C796" s="7">
        <v>16</v>
      </c>
      <c r="D796" s="7"/>
      <c r="E796" s="14" t="s">
        <v>1060</v>
      </c>
      <c r="F796" s="15">
        <v>4017505049126</v>
      </c>
      <c r="G796" s="41">
        <v>46</v>
      </c>
      <c r="H796" s="7">
        <v>1</v>
      </c>
      <c r="I796" s="16">
        <v>1.4999999999999999E-2</v>
      </c>
      <c r="J796" s="18" t="s">
        <v>68</v>
      </c>
      <c r="K796" s="5"/>
    </row>
    <row r="797" spans="1:11" x14ac:dyDescent="0.2">
      <c r="A797" s="5" t="s">
        <v>1069</v>
      </c>
      <c r="B797" s="298">
        <v>1370</v>
      </c>
      <c r="C797" s="7">
        <v>20</v>
      </c>
      <c r="D797" s="7"/>
      <c r="E797" s="14" t="s">
        <v>1060</v>
      </c>
      <c r="F797" s="15">
        <v>4017505049133</v>
      </c>
      <c r="G797" s="41">
        <v>57</v>
      </c>
      <c r="H797" s="7">
        <v>1</v>
      </c>
      <c r="I797" s="16">
        <v>1.7999999999999999E-2</v>
      </c>
      <c r="J797" s="18" t="s">
        <v>68</v>
      </c>
      <c r="K797" s="5"/>
    </row>
    <row r="798" spans="1:11" x14ac:dyDescent="0.2">
      <c r="A798" s="5"/>
      <c r="B798" s="298"/>
      <c r="C798" s="7"/>
      <c r="D798" s="7"/>
      <c r="E798" s="14"/>
      <c r="F798" s="15"/>
      <c r="G798" s="41" t="s">
        <v>2759</v>
      </c>
      <c r="H798" s="7"/>
      <c r="I798" s="16"/>
      <c r="J798" s="18"/>
      <c r="K798" s="5"/>
    </row>
    <row r="799" spans="1:11" x14ac:dyDescent="0.2">
      <c r="A799" s="5" t="s">
        <v>1070</v>
      </c>
      <c r="B799" s="298">
        <v>1373</v>
      </c>
      <c r="C799" s="7">
        <v>4</v>
      </c>
      <c r="D799" s="7"/>
      <c r="E799" s="14" t="s">
        <v>1071</v>
      </c>
      <c r="F799" s="15">
        <v>4017505201210</v>
      </c>
      <c r="G799" s="41">
        <v>12.95</v>
      </c>
      <c r="H799" s="7">
        <v>3</v>
      </c>
      <c r="I799" s="16">
        <v>4.0000000000000001E-3</v>
      </c>
      <c r="J799" s="18" t="s">
        <v>68</v>
      </c>
      <c r="K799" s="21" t="s">
        <v>1072</v>
      </c>
    </row>
    <row r="800" spans="1:11" x14ac:dyDescent="0.2">
      <c r="A800" s="5" t="s">
        <v>1073</v>
      </c>
      <c r="B800" s="298">
        <v>1373</v>
      </c>
      <c r="C800" s="7">
        <v>8</v>
      </c>
      <c r="D800" s="7"/>
      <c r="E800" s="14" t="s">
        <v>1071</v>
      </c>
      <c r="F800" s="15">
        <v>4017505201227</v>
      </c>
      <c r="G800" s="41">
        <v>19.95</v>
      </c>
      <c r="H800" s="7">
        <v>3</v>
      </c>
      <c r="I800" s="16">
        <v>6.0000000000000001E-3</v>
      </c>
      <c r="J800" s="18" t="s">
        <v>68</v>
      </c>
      <c r="K800" s="5"/>
    </row>
    <row r="801" spans="1:11" x14ac:dyDescent="0.2">
      <c r="A801" s="5" t="s">
        <v>1074</v>
      </c>
      <c r="B801" s="298">
        <v>1373</v>
      </c>
      <c r="C801" s="7">
        <v>12</v>
      </c>
      <c r="D801" s="7"/>
      <c r="E801" s="14" t="s">
        <v>1071</v>
      </c>
      <c r="F801" s="15">
        <v>4017505201234</v>
      </c>
      <c r="G801" s="41">
        <v>27.95</v>
      </c>
      <c r="H801" s="7">
        <v>3</v>
      </c>
      <c r="I801" s="16">
        <v>8.9999999999999993E-3</v>
      </c>
      <c r="J801" s="18" t="s">
        <v>68</v>
      </c>
      <c r="K801" s="5"/>
    </row>
    <row r="802" spans="1:11" x14ac:dyDescent="0.2">
      <c r="A802" s="5" t="s">
        <v>1075</v>
      </c>
      <c r="B802" s="298">
        <v>1373</v>
      </c>
      <c r="C802" s="7">
        <v>16</v>
      </c>
      <c r="D802" s="7"/>
      <c r="E802" s="14" t="s">
        <v>1071</v>
      </c>
      <c r="F802" s="15">
        <v>4017505201241</v>
      </c>
      <c r="G802" s="41">
        <v>45.95</v>
      </c>
      <c r="H802" s="7">
        <v>2</v>
      </c>
      <c r="I802" s="16">
        <v>1.2999999999999999E-2</v>
      </c>
      <c r="J802" s="18" t="s">
        <v>68</v>
      </c>
      <c r="K802" s="5"/>
    </row>
    <row r="803" spans="1:11" x14ac:dyDescent="0.2">
      <c r="A803" s="5" t="s">
        <v>1076</v>
      </c>
      <c r="B803" s="298">
        <v>1373</v>
      </c>
      <c r="C803" s="7">
        <v>20</v>
      </c>
      <c r="D803" s="7"/>
      <c r="E803" s="14" t="s">
        <v>1071</v>
      </c>
      <c r="F803" s="15">
        <v>4017505201258</v>
      </c>
      <c r="G803" s="41">
        <v>59.95</v>
      </c>
      <c r="H803" s="7">
        <v>2</v>
      </c>
      <c r="I803" s="16">
        <v>2.4E-2</v>
      </c>
      <c r="J803" s="18" t="s">
        <v>68</v>
      </c>
      <c r="K803" s="5"/>
    </row>
    <row r="804" spans="1:11" x14ac:dyDescent="0.2">
      <c r="A804" s="5"/>
      <c r="B804" s="298"/>
      <c r="C804" s="7"/>
      <c r="D804" s="7"/>
      <c r="E804" s="14"/>
      <c r="F804" s="15"/>
      <c r="G804" s="41" t="s">
        <v>2759</v>
      </c>
      <c r="H804" s="7"/>
      <c r="I804" s="16"/>
      <c r="J804" s="18"/>
      <c r="K804" s="5"/>
    </row>
    <row r="805" spans="1:11" x14ac:dyDescent="0.2">
      <c r="A805" s="5" t="s">
        <v>1077</v>
      </c>
      <c r="B805" s="298">
        <v>1374</v>
      </c>
      <c r="C805" s="7">
        <v>2</v>
      </c>
      <c r="D805" s="7"/>
      <c r="E805" s="14" t="s">
        <v>1078</v>
      </c>
      <c r="F805" s="15" t="s">
        <v>1079</v>
      </c>
      <c r="G805" s="41">
        <v>12.95</v>
      </c>
      <c r="H805" s="7">
        <v>3</v>
      </c>
      <c r="I805" s="16">
        <v>3.5000000000000001E-3</v>
      </c>
      <c r="J805" s="18" t="s">
        <v>68</v>
      </c>
      <c r="K805" s="21" t="s">
        <v>1080</v>
      </c>
    </row>
    <row r="806" spans="1:11" x14ac:dyDescent="0.2">
      <c r="A806" s="5" t="s">
        <v>1081</v>
      </c>
      <c r="B806" s="298">
        <v>1374</v>
      </c>
      <c r="C806" s="7">
        <v>4</v>
      </c>
      <c r="D806" s="7"/>
      <c r="E806" s="14" t="s">
        <v>1078</v>
      </c>
      <c r="F806" s="15" t="s">
        <v>1082</v>
      </c>
      <c r="G806" s="41">
        <v>14.950000000000001</v>
      </c>
      <c r="H806" s="7">
        <v>3</v>
      </c>
      <c r="I806" s="16">
        <v>6.0000000000000001E-3</v>
      </c>
      <c r="J806" s="18" t="s">
        <v>68</v>
      </c>
      <c r="K806" s="5"/>
    </row>
    <row r="807" spans="1:11" x14ac:dyDescent="0.2">
      <c r="A807" s="5" t="s">
        <v>1083</v>
      </c>
      <c r="B807" s="298">
        <v>1374</v>
      </c>
      <c r="C807" s="7">
        <v>6</v>
      </c>
      <c r="D807" s="7"/>
      <c r="E807" s="14" t="s">
        <v>1078</v>
      </c>
      <c r="F807" s="15" t="s">
        <v>1084</v>
      </c>
      <c r="G807" s="41">
        <v>17.95</v>
      </c>
      <c r="H807" s="7">
        <v>3</v>
      </c>
      <c r="I807" s="16">
        <v>7.0000000000000001E-3</v>
      </c>
      <c r="J807" s="18" t="s">
        <v>68</v>
      </c>
      <c r="K807" s="5"/>
    </row>
    <row r="808" spans="1:11" x14ac:dyDescent="0.2">
      <c r="A808" s="5" t="s">
        <v>1085</v>
      </c>
      <c r="B808" s="298">
        <v>1374</v>
      </c>
      <c r="C808" s="7">
        <v>8</v>
      </c>
      <c r="D808" s="7"/>
      <c r="E808" s="14" t="s">
        <v>1078</v>
      </c>
      <c r="F808" s="15" t="s">
        <v>1086</v>
      </c>
      <c r="G808" s="41">
        <v>18.95</v>
      </c>
      <c r="H808" s="7">
        <v>3</v>
      </c>
      <c r="I808" s="16">
        <v>7.0000000000000001E-3</v>
      </c>
      <c r="J808" s="18" t="s">
        <v>68</v>
      </c>
      <c r="K808" s="5"/>
    </row>
    <row r="809" spans="1:11" x14ac:dyDescent="0.2">
      <c r="A809" s="5" t="s">
        <v>1087</v>
      </c>
      <c r="B809" s="298">
        <v>1374</v>
      </c>
      <c r="C809" s="7">
        <v>10</v>
      </c>
      <c r="D809" s="7"/>
      <c r="E809" s="14" t="s">
        <v>1078</v>
      </c>
      <c r="F809" s="15" t="s">
        <v>1088</v>
      </c>
      <c r="G809" s="41">
        <v>26.95</v>
      </c>
      <c r="H809" s="7">
        <v>2</v>
      </c>
      <c r="I809" s="16">
        <v>7.0000000000000001E-3</v>
      </c>
      <c r="J809" s="18" t="s">
        <v>68</v>
      </c>
      <c r="K809" s="5"/>
    </row>
    <row r="810" spans="1:11" x14ac:dyDescent="0.2">
      <c r="A810" s="5" t="s">
        <v>1089</v>
      </c>
      <c r="B810" s="298">
        <v>1374</v>
      </c>
      <c r="C810" s="7">
        <v>14</v>
      </c>
      <c r="D810" s="7"/>
      <c r="E810" s="14" t="s">
        <v>1078</v>
      </c>
      <c r="F810" s="15" t="s">
        <v>1090</v>
      </c>
      <c r="G810" s="41">
        <v>34.950000000000003</v>
      </c>
      <c r="H810" s="7">
        <v>2</v>
      </c>
      <c r="I810" s="16">
        <v>8.0000000000000002E-3</v>
      </c>
      <c r="J810" s="18" t="s">
        <v>68</v>
      </c>
      <c r="K810" s="5"/>
    </row>
    <row r="811" spans="1:11" x14ac:dyDescent="0.2">
      <c r="A811" s="5" t="s">
        <v>1091</v>
      </c>
      <c r="B811" s="298">
        <v>1374</v>
      </c>
      <c r="C811" s="7">
        <v>16</v>
      </c>
      <c r="D811" s="7"/>
      <c r="E811" s="14" t="s">
        <v>1078</v>
      </c>
      <c r="F811" s="15" t="s">
        <v>1092</v>
      </c>
      <c r="G811" s="41">
        <v>42.95</v>
      </c>
      <c r="H811" s="7">
        <v>1</v>
      </c>
      <c r="I811" s="16">
        <v>1.2E-2</v>
      </c>
      <c r="J811" s="18" t="s">
        <v>68</v>
      </c>
      <c r="K811" s="5"/>
    </row>
    <row r="812" spans="1:11" x14ac:dyDescent="0.2">
      <c r="A812" s="5" t="s">
        <v>1093</v>
      </c>
      <c r="B812" s="298">
        <v>1374</v>
      </c>
      <c r="C812" s="7">
        <v>20</v>
      </c>
      <c r="D812" s="7"/>
      <c r="E812" s="14" t="s">
        <v>1078</v>
      </c>
      <c r="F812" s="15" t="s">
        <v>1094</v>
      </c>
      <c r="G812" s="41">
        <v>56</v>
      </c>
      <c r="H812" s="7">
        <v>1</v>
      </c>
      <c r="I812" s="16">
        <v>1.4999999999999999E-2</v>
      </c>
      <c r="J812" s="18" t="s">
        <v>68</v>
      </c>
      <c r="K812" s="5"/>
    </row>
    <row r="813" spans="1:11" x14ac:dyDescent="0.2">
      <c r="A813" s="5"/>
      <c r="B813" s="298"/>
      <c r="C813" s="7"/>
      <c r="D813" s="7"/>
      <c r="E813" s="14"/>
      <c r="F813" s="15"/>
      <c r="G813" s="41" t="s">
        <v>2759</v>
      </c>
      <c r="H813" s="7"/>
      <c r="I813" s="16"/>
      <c r="J813" s="18"/>
      <c r="K813" s="5"/>
    </row>
    <row r="814" spans="1:11" x14ac:dyDescent="0.2">
      <c r="A814" s="5" t="s">
        <v>1095</v>
      </c>
      <c r="B814" s="298">
        <v>1375</v>
      </c>
      <c r="C814" s="7">
        <v>0</v>
      </c>
      <c r="D814" s="7"/>
      <c r="E814" s="14" t="s">
        <v>1096</v>
      </c>
      <c r="F814" s="15">
        <v>4017505049553</v>
      </c>
      <c r="G814" s="41">
        <v>10.75</v>
      </c>
      <c r="H814" s="7">
        <v>6</v>
      </c>
      <c r="I814" s="16">
        <v>3.0000000000000001E-3</v>
      </c>
      <c r="J814" s="18" t="s">
        <v>68</v>
      </c>
      <c r="K814" s="21" t="s">
        <v>1097</v>
      </c>
    </row>
    <row r="815" spans="1:11" x14ac:dyDescent="0.2">
      <c r="A815" s="5" t="s">
        <v>1098</v>
      </c>
      <c r="B815" s="298">
        <v>1375</v>
      </c>
      <c r="C815" s="7">
        <v>1</v>
      </c>
      <c r="D815" s="7"/>
      <c r="E815" s="14" t="s">
        <v>1096</v>
      </c>
      <c r="F815" s="15">
        <v>4017505049546</v>
      </c>
      <c r="G815" s="41">
        <v>10.95</v>
      </c>
      <c r="H815" s="7">
        <v>6</v>
      </c>
      <c r="I815" s="16">
        <v>3.0000000000000001E-3</v>
      </c>
      <c r="J815" s="18" t="s">
        <v>68</v>
      </c>
      <c r="K815" s="5"/>
    </row>
    <row r="816" spans="1:11" x14ac:dyDescent="0.2">
      <c r="A816" s="5" t="s">
        <v>1099</v>
      </c>
      <c r="B816" s="298">
        <v>1375</v>
      </c>
      <c r="C816" s="7">
        <v>2</v>
      </c>
      <c r="D816" s="7"/>
      <c r="E816" s="14" t="s">
        <v>1096</v>
      </c>
      <c r="F816" s="15">
        <v>4017505049454</v>
      </c>
      <c r="G816" s="41">
        <v>11.5</v>
      </c>
      <c r="H816" s="7">
        <v>6</v>
      </c>
      <c r="I816" s="16">
        <v>4.0000000000000001E-3</v>
      </c>
      <c r="J816" s="18" t="s">
        <v>68</v>
      </c>
      <c r="K816" s="5"/>
    </row>
    <row r="817" spans="1:11" x14ac:dyDescent="0.2">
      <c r="A817" s="5" t="s">
        <v>1100</v>
      </c>
      <c r="B817" s="298">
        <v>1375</v>
      </c>
      <c r="C817" s="7">
        <v>4</v>
      </c>
      <c r="D817" s="7"/>
      <c r="E817" s="14" t="s">
        <v>1096</v>
      </c>
      <c r="F817" s="15">
        <v>4017505049461</v>
      </c>
      <c r="G817" s="41">
        <v>13.95</v>
      </c>
      <c r="H817" s="7">
        <v>6</v>
      </c>
      <c r="I817" s="16">
        <v>5.0000000000000001E-3</v>
      </c>
      <c r="J817" s="18" t="s">
        <v>68</v>
      </c>
      <c r="K817" s="5"/>
    </row>
    <row r="818" spans="1:11" x14ac:dyDescent="0.2">
      <c r="A818" s="5" t="s">
        <v>1101</v>
      </c>
      <c r="B818" s="298">
        <v>1375</v>
      </c>
      <c r="C818" s="7">
        <v>6</v>
      </c>
      <c r="D818" s="7"/>
      <c r="E818" s="14" t="s">
        <v>1096</v>
      </c>
      <c r="F818" s="15">
        <v>4017505049478</v>
      </c>
      <c r="G818" s="41">
        <v>16.5</v>
      </c>
      <c r="H818" s="7">
        <v>6</v>
      </c>
      <c r="I818" s="16">
        <v>6.0000000000000001E-3</v>
      </c>
      <c r="J818" s="18" t="s">
        <v>68</v>
      </c>
      <c r="K818" s="5"/>
    </row>
    <row r="819" spans="1:11" x14ac:dyDescent="0.2">
      <c r="A819" s="5" t="s">
        <v>1102</v>
      </c>
      <c r="B819" s="298">
        <v>1375</v>
      </c>
      <c r="C819" s="7">
        <v>8</v>
      </c>
      <c r="D819" s="7"/>
      <c r="E819" s="14" t="s">
        <v>1096</v>
      </c>
      <c r="F819" s="15">
        <v>4017505049485</v>
      </c>
      <c r="G819" s="41">
        <v>19.95</v>
      </c>
      <c r="H819" s="7">
        <v>6</v>
      </c>
      <c r="I819" s="16">
        <v>7.0000000000000001E-3</v>
      </c>
      <c r="J819" s="18" t="s">
        <v>68</v>
      </c>
      <c r="K819" s="5"/>
    </row>
    <row r="820" spans="1:11" x14ac:dyDescent="0.2">
      <c r="A820" s="5" t="s">
        <v>1103</v>
      </c>
      <c r="B820" s="298">
        <v>1375</v>
      </c>
      <c r="C820" s="7">
        <v>10</v>
      </c>
      <c r="D820" s="7"/>
      <c r="E820" s="14" t="s">
        <v>1096</v>
      </c>
      <c r="F820" s="15">
        <v>4017505049508</v>
      </c>
      <c r="G820" s="41">
        <v>23.95</v>
      </c>
      <c r="H820" s="7">
        <v>3</v>
      </c>
      <c r="I820" s="16">
        <v>8.9999999999999993E-3</v>
      </c>
      <c r="J820" s="18" t="s">
        <v>68</v>
      </c>
      <c r="K820" s="5"/>
    </row>
    <row r="821" spans="1:11" x14ac:dyDescent="0.2">
      <c r="A821" s="5" t="s">
        <v>1104</v>
      </c>
      <c r="B821" s="298">
        <v>1375</v>
      </c>
      <c r="C821" s="7">
        <v>12</v>
      </c>
      <c r="D821" s="7"/>
      <c r="E821" s="14" t="s">
        <v>1096</v>
      </c>
      <c r="F821" s="15">
        <v>4017505049515</v>
      </c>
      <c r="G821" s="41">
        <v>27.5</v>
      </c>
      <c r="H821" s="7">
        <v>3</v>
      </c>
      <c r="I821" s="16">
        <v>1.0999999999999999E-2</v>
      </c>
      <c r="J821" s="18" t="s">
        <v>68</v>
      </c>
      <c r="K821" s="5"/>
    </row>
    <row r="822" spans="1:11" x14ac:dyDescent="0.2">
      <c r="A822" s="5" t="s">
        <v>1105</v>
      </c>
      <c r="B822" s="298">
        <v>1375</v>
      </c>
      <c r="C822" s="7">
        <v>14</v>
      </c>
      <c r="D822" s="7"/>
      <c r="E822" s="14" t="s">
        <v>1096</v>
      </c>
      <c r="F822" s="15">
        <v>4017505049492</v>
      </c>
      <c r="G822" s="41">
        <v>34.950000000000003</v>
      </c>
      <c r="H822" s="7">
        <v>3</v>
      </c>
      <c r="I822" s="16">
        <v>1.4E-2</v>
      </c>
      <c r="J822" s="18" t="s">
        <v>68</v>
      </c>
      <c r="K822" s="5"/>
    </row>
    <row r="823" spans="1:11" x14ac:dyDescent="0.2">
      <c r="A823" s="5" t="s">
        <v>1106</v>
      </c>
      <c r="B823" s="298">
        <v>1375</v>
      </c>
      <c r="C823" s="7">
        <v>16</v>
      </c>
      <c r="D823" s="7"/>
      <c r="E823" s="14" t="s">
        <v>1096</v>
      </c>
      <c r="F823" s="15">
        <v>4017505049522</v>
      </c>
      <c r="G823" s="41">
        <v>39.950000000000003</v>
      </c>
      <c r="H823" s="7">
        <v>2</v>
      </c>
      <c r="I823" s="16">
        <v>1.4999999999999999E-2</v>
      </c>
      <c r="J823" s="18" t="s">
        <v>68</v>
      </c>
      <c r="K823" s="5"/>
    </row>
    <row r="824" spans="1:11" x14ac:dyDescent="0.2">
      <c r="A824" s="5" t="s">
        <v>1107</v>
      </c>
      <c r="B824" s="298">
        <v>1375</v>
      </c>
      <c r="C824" s="7">
        <v>20</v>
      </c>
      <c r="D824" s="7"/>
      <c r="E824" s="14" t="s">
        <v>1096</v>
      </c>
      <c r="F824" s="15">
        <v>4017505049539</v>
      </c>
      <c r="G824" s="41">
        <v>57.5</v>
      </c>
      <c r="H824" s="7">
        <v>1</v>
      </c>
      <c r="I824" s="16">
        <v>3.2000000000000001E-2</v>
      </c>
      <c r="J824" s="18" t="s">
        <v>68</v>
      </c>
      <c r="K824" s="5"/>
    </row>
    <row r="825" spans="1:11" x14ac:dyDescent="0.2">
      <c r="A825" s="5"/>
      <c r="B825" s="298"/>
      <c r="C825" s="7"/>
      <c r="D825" s="7"/>
      <c r="E825" s="14"/>
      <c r="F825" s="15"/>
      <c r="G825" s="41" t="s">
        <v>2759</v>
      </c>
      <c r="H825" s="7"/>
      <c r="I825" s="16"/>
      <c r="J825" s="18"/>
      <c r="K825" s="5"/>
    </row>
    <row r="826" spans="1:11" x14ac:dyDescent="0.2">
      <c r="A826" s="5" t="s">
        <v>1108</v>
      </c>
      <c r="B826" s="298">
        <v>1381</v>
      </c>
      <c r="C826" s="7">
        <v>6</v>
      </c>
      <c r="D826" s="7"/>
      <c r="E826" s="14" t="s">
        <v>1109</v>
      </c>
      <c r="F826" s="15">
        <v>4017505049690</v>
      </c>
      <c r="G826" s="41">
        <v>24.95</v>
      </c>
      <c r="H826" s="7">
        <v>3</v>
      </c>
      <c r="I826" s="16">
        <v>7.0000000000000001E-3</v>
      </c>
      <c r="J826" s="18" t="s">
        <v>68</v>
      </c>
      <c r="K826" s="21" t="s">
        <v>1110</v>
      </c>
    </row>
    <row r="827" spans="1:11" x14ac:dyDescent="0.2">
      <c r="A827" s="5" t="s">
        <v>1111</v>
      </c>
      <c r="B827" s="298">
        <v>1381</v>
      </c>
      <c r="C827" s="7">
        <v>8</v>
      </c>
      <c r="D827" s="7"/>
      <c r="E827" s="14" t="s">
        <v>1109</v>
      </c>
      <c r="F827" s="15">
        <v>4017505049706</v>
      </c>
      <c r="G827" s="41">
        <v>28.95</v>
      </c>
      <c r="H827" s="7">
        <v>3</v>
      </c>
      <c r="I827" s="16">
        <v>7.0000000000000001E-3</v>
      </c>
      <c r="J827" s="18" t="s">
        <v>68</v>
      </c>
      <c r="K827" s="5"/>
    </row>
    <row r="828" spans="1:11" x14ac:dyDescent="0.2">
      <c r="A828" s="5" t="s">
        <v>1112</v>
      </c>
      <c r="B828" s="298">
        <v>1381</v>
      </c>
      <c r="C828" s="7">
        <v>12</v>
      </c>
      <c r="D828" s="7"/>
      <c r="E828" s="14" t="s">
        <v>1109</v>
      </c>
      <c r="F828" s="15">
        <v>4017505049713</v>
      </c>
      <c r="G828" s="41">
        <v>31.95</v>
      </c>
      <c r="H828" s="7">
        <v>2</v>
      </c>
      <c r="I828" s="16">
        <v>0.01</v>
      </c>
      <c r="J828" s="18" t="s">
        <v>68</v>
      </c>
      <c r="K828" s="5"/>
    </row>
    <row r="829" spans="1:11" x14ac:dyDescent="0.2">
      <c r="A829" s="5" t="s">
        <v>1113</v>
      </c>
      <c r="B829" s="298">
        <v>1381</v>
      </c>
      <c r="C829" s="7">
        <v>16</v>
      </c>
      <c r="D829" s="7"/>
      <c r="E829" s="14" t="s">
        <v>1109</v>
      </c>
      <c r="F829" s="15">
        <v>4017505049720</v>
      </c>
      <c r="G829" s="41">
        <v>39.950000000000003</v>
      </c>
      <c r="H829" s="7">
        <v>2</v>
      </c>
      <c r="I829" s="16">
        <v>1.6E-2</v>
      </c>
      <c r="J829" s="18" t="s">
        <v>68</v>
      </c>
      <c r="K829" s="5"/>
    </row>
    <row r="830" spans="1:11" x14ac:dyDescent="0.2">
      <c r="A830" s="5" t="s">
        <v>1114</v>
      </c>
      <c r="B830" s="298">
        <v>1381</v>
      </c>
      <c r="C830" s="7">
        <v>20</v>
      </c>
      <c r="D830" s="7"/>
      <c r="E830" s="14" t="s">
        <v>1109</v>
      </c>
      <c r="F830" s="15">
        <v>4017505049737</v>
      </c>
      <c r="G830" s="41">
        <v>45.5</v>
      </c>
      <c r="H830" s="7">
        <v>2</v>
      </c>
      <c r="I830" s="16">
        <v>2.1000000000000001E-2</v>
      </c>
      <c r="J830" s="18" t="s">
        <v>68</v>
      </c>
      <c r="K830" s="5"/>
    </row>
    <row r="831" spans="1:11" x14ac:dyDescent="0.2">
      <c r="A831" s="5"/>
      <c r="B831" s="298"/>
      <c r="C831" s="7"/>
      <c r="D831" s="7"/>
      <c r="E831" s="14"/>
      <c r="F831" s="15"/>
      <c r="G831" s="41" t="s">
        <v>2759</v>
      </c>
      <c r="H831" s="7"/>
      <c r="I831" s="16"/>
      <c r="J831" s="18"/>
      <c r="K831" s="5"/>
    </row>
    <row r="832" spans="1:11" x14ac:dyDescent="0.2">
      <c r="A832" s="5" t="s">
        <v>1115</v>
      </c>
      <c r="B832" s="298">
        <v>1383</v>
      </c>
      <c r="C832" s="7">
        <v>16</v>
      </c>
      <c r="D832" s="7"/>
      <c r="E832" s="14" t="s">
        <v>1116</v>
      </c>
      <c r="F832" s="15" t="s">
        <v>1117</v>
      </c>
      <c r="G832" s="41">
        <v>48</v>
      </c>
      <c r="H832" s="7">
        <v>2</v>
      </c>
      <c r="I832" s="16">
        <v>1.4999999999999999E-2</v>
      </c>
      <c r="J832" s="18" t="s">
        <v>68</v>
      </c>
      <c r="K832" s="5"/>
    </row>
    <row r="833" spans="1:12" x14ac:dyDescent="0.2">
      <c r="A833" s="5"/>
      <c r="B833" s="298"/>
      <c r="C833" s="7"/>
      <c r="D833" s="7"/>
      <c r="E833" s="14"/>
      <c r="F833" s="15"/>
      <c r="G833" s="41" t="s">
        <v>2759</v>
      </c>
      <c r="H833" s="7"/>
      <c r="I833" s="16"/>
      <c r="J833" s="18"/>
      <c r="K833" s="5"/>
    </row>
    <row r="834" spans="1:12" x14ac:dyDescent="0.2">
      <c r="A834" s="5" t="s">
        <v>1118</v>
      </c>
      <c r="B834" s="298">
        <v>1385</v>
      </c>
      <c r="C834" s="7">
        <v>5</v>
      </c>
      <c r="D834" s="7"/>
      <c r="E834" s="14" t="s">
        <v>1119</v>
      </c>
      <c r="F834" s="15">
        <v>4017505049775</v>
      </c>
      <c r="G834" s="41">
        <v>28.5</v>
      </c>
      <c r="H834" s="7">
        <v>3</v>
      </c>
      <c r="I834" s="16">
        <v>8.0000000000000002E-3</v>
      </c>
      <c r="J834" s="18" t="s">
        <v>68</v>
      </c>
      <c r="K834" s="21" t="s">
        <v>1120</v>
      </c>
    </row>
    <row r="835" spans="1:12" x14ac:dyDescent="0.2">
      <c r="A835" s="5"/>
      <c r="B835" s="298"/>
      <c r="C835" s="7"/>
      <c r="D835" s="7"/>
      <c r="E835" s="14"/>
      <c r="F835" s="15"/>
      <c r="G835" s="41" t="s">
        <v>2759</v>
      </c>
      <c r="H835" s="7"/>
      <c r="I835" s="16"/>
      <c r="J835" s="18"/>
      <c r="K835" s="5"/>
    </row>
    <row r="836" spans="1:12" x14ac:dyDescent="0.2">
      <c r="A836" s="5" t="s">
        <v>1121</v>
      </c>
      <c r="B836" s="298">
        <v>1503</v>
      </c>
      <c r="C836" s="7">
        <v>1</v>
      </c>
      <c r="D836" s="7"/>
      <c r="E836" s="14" t="s">
        <v>1122</v>
      </c>
      <c r="F836" s="15">
        <v>4017505053055</v>
      </c>
      <c r="G836" s="41">
        <v>43.5</v>
      </c>
      <c r="H836" s="7">
        <v>3</v>
      </c>
      <c r="I836" s="16">
        <v>6.0000000000000001E-3</v>
      </c>
      <c r="J836" s="18" t="s">
        <v>14</v>
      </c>
      <c r="K836" s="21" t="s">
        <v>1123</v>
      </c>
    </row>
    <row r="837" spans="1:12" x14ac:dyDescent="0.2">
      <c r="A837" s="5" t="s">
        <v>1124</v>
      </c>
      <c r="B837" s="298">
        <v>1503</v>
      </c>
      <c r="C837" s="7">
        <v>2</v>
      </c>
      <c r="D837" s="7"/>
      <c r="E837" s="14" t="s">
        <v>1122</v>
      </c>
      <c r="F837" s="15">
        <v>4017505053062</v>
      </c>
      <c r="G837" s="41">
        <v>46.95</v>
      </c>
      <c r="H837" s="7">
        <v>3</v>
      </c>
      <c r="I837" s="16">
        <v>6.0000000000000001E-3</v>
      </c>
      <c r="J837" s="18" t="s">
        <v>14</v>
      </c>
      <c r="K837" s="5"/>
    </row>
    <row r="838" spans="1:12" x14ac:dyDescent="0.2">
      <c r="A838" s="5" t="s">
        <v>1125</v>
      </c>
      <c r="B838" s="298">
        <v>1503</v>
      </c>
      <c r="C838" s="7">
        <v>3</v>
      </c>
      <c r="D838" s="7"/>
      <c r="E838" s="14" t="s">
        <v>1122</v>
      </c>
      <c r="F838" s="15">
        <v>4017505053079</v>
      </c>
      <c r="G838" s="41">
        <v>49.95</v>
      </c>
      <c r="H838" s="7">
        <v>3</v>
      </c>
      <c r="I838" s="16">
        <v>6.0000000000000001E-3</v>
      </c>
      <c r="J838" s="18" t="s">
        <v>14</v>
      </c>
      <c r="K838" s="5"/>
    </row>
    <row r="839" spans="1:12" x14ac:dyDescent="0.2">
      <c r="A839" s="5" t="s">
        <v>1126</v>
      </c>
      <c r="B839" s="298">
        <v>1503</v>
      </c>
      <c r="C839" s="7">
        <v>4</v>
      </c>
      <c r="D839" s="7"/>
      <c r="E839" s="14" t="s">
        <v>1122</v>
      </c>
      <c r="F839" s="15">
        <v>4017505053086</v>
      </c>
      <c r="G839" s="41">
        <v>53.95</v>
      </c>
      <c r="H839" s="7">
        <v>2</v>
      </c>
      <c r="I839" s="16">
        <v>8.0000000000000002E-3</v>
      </c>
      <c r="J839" s="18" t="s">
        <v>14</v>
      </c>
      <c r="K839" s="5"/>
    </row>
    <row r="840" spans="1:12" x14ac:dyDescent="0.2">
      <c r="A840" s="5" t="s">
        <v>1127</v>
      </c>
      <c r="B840" s="298">
        <v>1503</v>
      </c>
      <c r="C840" s="7">
        <v>5</v>
      </c>
      <c r="D840" s="7"/>
      <c r="E840" s="14" t="s">
        <v>1122</v>
      </c>
      <c r="F840" s="15">
        <v>4017505053093</v>
      </c>
      <c r="G840" s="41">
        <v>64.95</v>
      </c>
      <c r="H840" s="7">
        <v>2</v>
      </c>
      <c r="I840" s="16">
        <v>8.9999999999999993E-3</v>
      </c>
      <c r="J840" s="18" t="s">
        <v>14</v>
      </c>
      <c r="K840" s="5"/>
    </row>
    <row r="841" spans="1:12" x14ac:dyDescent="0.2">
      <c r="A841" s="5" t="s">
        <v>1128</v>
      </c>
      <c r="B841" s="298">
        <v>1503</v>
      </c>
      <c r="C841" s="7">
        <v>6</v>
      </c>
      <c r="D841" s="7"/>
      <c r="E841" s="14" t="s">
        <v>1122</v>
      </c>
      <c r="F841" s="15">
        <v>4017505053109</v>
      </c>
      <c r="G841" s="41">
        <v>74.95</v>
      </c>
      <c r="H841" s="7">
        <v>2</v>
      </c>
      <c r="I841" s="16">
        <v>8.9999999999999993E-3</v>
      </c>
      <c r="J841" s="18" t="s">
        <v>14</v>
      </c>
      <c r="K841" s="5"/>
    </row>
    <row r="842" spans="1:12" x14ac:dyDescent="0.2">
      <c r="A842" s="5" t="s">
        <v>1129</v>
      </c>
      <c r="B842" s="298">
        <v>1503</v>
      </c>
      <c r="C842" s="7">
        <v>8</v>
      </c>
      <c r="D842" s="7"/>
      <c r="E842" s="14" t="s">
        <v>1122</v>
      </c>
      <c r="F842" s="15">
        <v>4017505053116</v>
      </c>
      <c r="G842" s="41">
        <v>163</v>
      </c>
      <c r="H842" s="7">
        <v>1</v>
      </c>
      <c r="I842" s="16">
        <v>1.6E-2</v>
      </c>
      <c r="J842" s="18" t="s">
        <v>14</v>
      </c>
      <c r="K842" s="5"/>
    </row>
    <row r="843" spans="1:12" x14ac:dyDescent="0.2">
      <c r="A843" s="5" t="s">
        <v>1130</v>
      </c>
      <c r="B843" s="298">
        <v>1503</v>
      </c>
      <c r="C843" s="7">
        <v>10</v>
      </c>
      <c r="D843" s="7"/>
      <c r="E843" s="14" t="s">
        <v>1122</v>
      </c>
      <c r="F843" s="15">
        <v>4017505053123</v>
      </c>
      <c r="G843" s="41">
        <v>249.95</v>
      </c>
      <c r="H843" s="7">
        <v>1</v>
      </c>
      <c r="I843" s="16">
        <v>2.3E-2</v>
      </c>
      <c r="J843" s="18" t="s">
        <v>14</v>
      </c>
      <c r="K843" s="5"/>
    </row>
    <row r="844" spans="1:12" x14ac:dyDescent="0.2">
      <c r="A844" s="5" t="s">
        <v>1131</v>
      </c>
      <c r="B844" s="298">
        <v>1503</v>
      </c>
      <c r="C844" s="7">
        <v>12</v>
      </c>
      <c r="D844" s="7"/>
      <c r="E844" s="14" t="s">
        <v>1122</v>
      </c>
      <c r="F844" s="15">
        <v>4017505053130</v>
      </c>
      <c r="G844" s="41">
        <v>339</v>
      </c>
      <c r="H844" s="7">
        <v>1</v>
      </c>
      <c r="I844" s="16">
        <v>2.4E-2</v>
      </c>
      <c r="J844" s="18" t="s">
        <v>14</v>
      </c>
      <c r="K844" s="5"/>
    </row>
    <row r="845" spans="1:12" x14ac:dyDescent="0.2">
      <c r="A845" s="5"/>
      <c r="B845" s="298"/>
      <c r="C845" s="7"/>
      <c r="D845" s="7"/>
      <c r="E845" s="14"/>
      <c r="F845" s="15"/>
      <c r="G845" s="41" t="s">
        <v>2759</v>
      </c>
      <c r="H845" s="7"/>
      <c r="I845" s="16"/>
      <c r="J845" s="18"/>
      <c r="K845" s="5"/>
    </row>
    <row r="846" spans="1:12" x14ac:dyDescent="0.2">
      <c r="A846" s="5" t="s">
        <v>1132</v>
      </c>
      <c r="B846" s="298">
        <v>1505</v>
      </c>
      <c r="C846" s="7">
        <v>-5</v>
      </c>
      <c r="D846" s="7"/>
      <c r="E846" s="14" t="s">
        <v>1133</v>
      </c>
      <c r="F846" s="15">
        <v>4017505053901</v>
      </c>
      <c r="G846" s="41">
        <v>22.95</v>
      </c>
      <c r="H846" s="7">
        <v>6</v>
      </c>
      <c r="I846" s="16">
        <v>2E-3</v>
      </c>
      <c r="J846" s="18" t="s">
        <v>14</v>
      </c>
      <c r="K846" s="21" t="s">
        <v>1134</v>
      </c>
    </row>
    <row r="847" spans="1:12" x14ac:dyDescent="0.2">
      <c r="A847" s="5" t="s">
        <v>1135</v>
      </c>
      <c r="B847" s="298">
        <v>1505</v>
      </c>
      <c r="C847" s="7">
        <v>-4</v>
      </c>
      <c r="D847" s="7"/>
      <c r="E847" s="14" t="s">
        <v>1133</v>
      </c>
      <c r="F847" s="15">
        <v>4017505053918</v>
      </c>
      <c r="G847" s="41">
        <v>23.5</v>
      </c>
      <c r="H847" s="7">
        <v>6</v>
      </c>
      <c r="I847" s="16">
        <v>2E-3</v>
      </c>
      <c r="J847" s="18" t="s">
        <v>14</v>
      </c>
      <c r="K847" s="5"/>
    </row>
    <row r="848" spans="1:12" x14ac:dyDescent="0.2">
      <c r="A848" s="5" t="s">
        <v>1136</v>
      </c>
      <c r="B848" s="298">
        <v>1505</v>
      </c>
      <c r="C848" s="7">
        <v>-3</v>
      </c>
      <c r="D848" s="7"/>
      <c r="E848" s="14" t="s">
        <v>1133</v>
      </c>
      <c r="F848" s="15">
        <v>4017505053925</v>
      </c>
      <c r="G848" s="41">
        <v>23.75</v>
      </c>
      <c r="H848" s="7">
        <v>6</v>
      </c>
      <c r="I848" s="16">
        <v>3.0000000000000001E-3</v>
      </c>
      <c r="J848" s="18" t="s">
        <v>14</v>
      </c>
      <c r="K848" s="5"/>
      <c r="L848" s="41"/>
    </row>
    <row r="849" spans="1:12" x14ac:dyDescent="0.2">
      <c r="A849" s="5" t="s">
        <v>1137</v>
      </c>
      <c r="B849" s="298">
        <v>1505</v>
      </c>
      <c r="C849" s="7">
        <v>-2</v>
      </c>
      <c r="D849" s="7"/>
      <c r="E849" s="14" t="s">
        <v>1133</v>
      </c>
      <c r="F849" s="15">
        <v>4017505053932</v>
      </c>
      <c r="G849" s="41">
        <v>23.95</v>
      </c>
      <c r="H849" s="7">
        <v>6</v>
      </c>
      <c r="I849" s="16">
        <v>3.0000000000000001E-3</v>
      </c>
      <c r="J849" s="18" t="s">
        <v>14</v>
      </c>
      <c r="K849" s="5"/>
      <c r="L849" s="41"/>
    </row>
    <row r="850" spans="1:12" x14ac:dyDescent="0.2">
      <c r="A850" s="5" t="s">
        <v>1138</v>
      </c>
      <c r="B850" s="298">
        <v>1505</v>
      </c>
      <c r="C850" s="7">
        <v>0</v>
      </c>
      <c r="D850" s="7"/>
      <c r="E850" s="14" t="s">
        <v>1133</v>
      </c>
      <c r="F850" s="15">
        <v>4017505053949</v>
      </c>
      <c r="G850" s="41">
        <v>23.95</v>
      </c>
      <c r="H850" s="7">
        <v>6</v>
      </c>
      <c r="I850" s="16">
        <v>3.0000000000000001E-3</v>
      </c>
      <c r="J850" s="18" t="s">
        <v>14</v>
      </c>
      <c r="K850" s="5"/>
      <c r="L850" s="41"/>
    </row>
    <row r="851" spans="1:12" x14ac:dyDescent="0.2">
      <c r="A851" s="5" t="s">
        <v>1139</v>
      </c>
      <c r="B851" s="298">
        <v>1505</v>
      </c>
      <c r="C851" s="7">
        <v>1</v>
      </c>
      <c r="D851" s="7"/>
      <c r="E851" s="14" t="s">
        <v>1133</v>
      </c>
      <c r="F851" s="15">
        <v>4017505053956</v>
      </c>
      <c r="G851" s="41">
        <v>24.95</v>
      </c>
      <c r="H851" s="7">
        <v>6</v>
      </c>
      <c r="I851" s="16">
        <v>3.0000000000000001E-3</v>
      </c>
      <c r="J851" s="18" t="s">
        <v>14</v>
      </c>
      <c r="K851" s="5"/>
      <c r="L851" s="41"/>
    </row>
    <row r="852" spans="1:12" x14ac:dyDescent="0.2">
      <c r="A852" s="5" t="s">
        <v>1140</v>
      </c>
      <c r="B852" s="298">
        <v>1505</v>
      </c>
      <c r="C852" s="7">
        <v>2</v>
      </c>
      <c r="D852" s="7"/>
      <c r="E852" s="14" t="s">
        <v>1133</v>
      </c>
      <c r="F852" s="15">
        <v>4017505053963</v>
      </c>
      <c r="G852" s="41">
        <v>25.95</v>
      </c>
      <c r="H852" s="7">
        <v>3</v>
      </c>
      <c r="I852" s="16">
        <v>3.0000000000000001E-3</v>
      </c>
      <c r="J852" s="18" t="s">
        <v>14</v>
      </c>
      <c r="K852" s="5"/>
      <c r="L852" s="45"/>
    </row>
    <row r="853" spans="1:12" x14ac:dyDescent="0.2">
      <c r="A853" s="5" t="s">
        <v>1141</v>
      </c>
      <c r="B853" s="298">
        <v>1505</v>
      </c>
      <c r="C853" s="7">
        <v>3</v>
      </c>
      <c r="D853" s="7"/>
      <c r="E853" s="14" t="s">
        <v>1133</v>
      </c>
      <c r="F853" s="15">
        <v>4017505053970</v>
      </c>
      <c r="G853" s="41">
        <v>30.950000000000003</v>
      </c>
      <c r="H853" s="7">
        <v>3</v>
      </c>
      <c r="I853" s="16">
        <v>4.0000000000000001E-3</v>
      </c>
      <c r="J853" s="18" t="s">
        <v>14</v>
      </c>
      <c r="K853" s="5"/>
    </row>
    <row r="854" spans="1:12" x14ac:dyDescent="0.2">
      <c r="A854" s="5" t="s">
        <v>1142</v>
      </c>
      <c r="B854" s="298">
        <v>1505</v>
      </c>
      <c r="C854" s="7">
        <v>4</v>
      </c>
      <c r="D854" s="7"/>
      <c r="E854" s="14" t="s">
        <v>1133</v>
      </c>
      <c r="F854" s="15">
        <v>4017505053987</v>
      </c>
      <c r="G854" s="41">
        <v>37.950000000000003</v>
      </c>
      <c r="H854" s="7">
        <v>3</v>
      </c>
      <c r="I854" s="16">
        <v>5.0000000000000001E-3</v>
      </c>
      <c r="J854" s="18" t="s">
        <v>14</v>
      </c>
      <c r="K854" s="5"/>
    </row>
    <row r="855" spans="1:12" x14ac:dyDescent="0.2">
      <c r="A855" s="5" t="s">
        <v>1143</v>
      </c>
      <c r="B855" s="298">
        <v>1505</v>
      </c>
      <c r="C855" s="7">
        <v>5</v>
      </c>
      <c r="D855" s="7"/>
      <c r="E855" s="14" t="s">
        <v>1133</v>
      </c>
      <c r="F855" s="15">
        <v>4017505053994</v>
      </c>
      <c r="G855" s="41">
        <v>44.95</v>
      </c>
      <c r="H855" s="7">
        <v>2</v>
      </c>
      <c r="I855" s="16">
        <v>5.0000000000000001E-3</v>
      </c>
      <c r="J855" s="18" t="s">
        <v>14</v>
      </c>
      <c r="K855" s="5"/>
    </row>
    <row r="856" spans="1:12" x14ac:dyDescent="0.2">
      <c r="A856" s="5" t="s">
        <v>1144</v>
      </c>
      <c r="B856" s="298">
        <v>1505</v>
      </c>
      <c r="C856" s="7">
        <v>6</v>
      </c>
      <c r="D856" s="7"/>
      <c r="E856" s="14" t="s">
        <v>1133</v>
      </c>
      <c r="F856" s="15">
        <v>4017505054007</v>
      </c>
      <c r="G856" s="41">
        <v>51.5</v>
      </c>
      <c r="H856" s="7">
        <v>1</v>
      </c>
      <c r="I856" s="16">
        <v>5.0000000000000001E-3</v>
      </c>
      <c r="J856" s="18" t="s">
        <v>14</v>
      </c>
      <c r="K856" s="5"/>
    </row>
    <row r="857" spans="1:12" x14ac:dyDescent="0.2">
      <c r="A857" s="5" t="s">
        <v>1145</v>
      </c>
      <c r="B857" s="298">
        <v>1505</v>
      </c>
      <c r="C857" s="7">
        <v>8</v>
      </c>
      <c r="D857" s="7"/>
      <c r="E857" s="14" t="s">
        <v>1133</v>
      </c>
      <c r="F857" s="15">
        <v>4017505054021</v>
      </c>
      <c r="G857" s="41">
        <v>97.5</v>
      </c>
      <c r="H857" s="7">
        <v>1</v>
      </c>
      <c r="I857" s="16">
        <v>8.0000000000000002E-3</v>
      </c>
      <c r="J857" s="18" t="s">
        <v>14</v>
      </c>
      <c r="K857" s="5"/>
    </row>
    <row r="858" spans="1:12" x14ac:dyDescent="0.2">
      <c r="A858" s="5" t="s">
        <v>1146</v>
      </c>
      <c r="B858" s="298">
        <v>1505</v>
      </c>
      <c r="C858" s="7">
        <v>10</v>
      </c>
      <c r="D858" s="7"/>
      <c r="E858" s="14" t="s">
        <v>1133</v>
      </c>
      <c r="F858" s="15">
        <v>4017505054045</v>
      </c>
      <c r="G858" s="41">
        <v>184.95000000000002</v>
      </c>
      <c r="H858" s="7">
        <v>1</v>
      </c>
      <c r="I858" s="16">
        <v>0.01</v>
      </c>
      <c r="J858" s="18" t="s">
        <v>14</v>
      </c>
      <c r="K858" s="5"/>
    </row>
    <row r="859" spans="1:12" x14ac:dyDescent="0.2">
      <c r="A859" s="5" t="s">
        <v>1147</v>
      </c>
      <c r="B859" s="298">
        <v>1505</v>
      </c>
      <c r="C859" s="7">
        <v>12</v>
      </c>
      <c r="D859" s="7"/>
      <c r="E859" s="14" t="s">
        <v>1133</v>
      </c>
      <c r="F859" s="15">
        <v>4017505054069</v>
      </c>
      <c r="G859" s="41">
        <v>258</v>
      </c>
      <c r="H859" s="7">
        <v>1</v>
      </c>
      <c r="I859" s="16">
        <v>1.2999999999999999E-2</v>
      </c>
      <c r="J859" s="18" t="s">
        <v>14</v>
      </c>
      <c r="K859" s="5"/>
    </row>
    <row r="860" spans="1:12" x14ac:dyDescent="0.2">
      <c r="A860" s="5"/>
      <c r="B860" s="298"/>
      <c r="C860" s="7"/>
      <c r="D860" s="7"/>
      <c r="E860" s="14"/>
      <c r="F860" s="15"/>
      <c r="G860" s="41" t="s">
        <v>2759</v>
      </c>
      <c r="H860" s="7"/>
      <c r="I860" s="16"/>
      <c r="J860" s="18"/>
      <c r="K860" s="5"/>
    </row>
    <row r="861" spans="1:12" x14ac:dyDescent="0.2">
      <c r="A861" s="5" t="s">
        <v>1148</v>
      </c>
      <c r="B861" s="298" t="s">
        <v>1149</v>
      </c>
      <c r="C861" s="7">
        <v>8</v>
      </c>
      <c r="D861" s="7"/>
      <c r="E861" s="14" t="s">
        <v>1150</v>
      </c>
      <c r="F861" s="15">
        <v>4017505217662</v>
      </c>
      <c r="G861" s="41">
        <v>114</v>
      </c>
      <c r="H861" s="7">
        <v>1</v>
      </c>
      <c r="I861" s="16">
        <v>1.7000000000000001E-2</v>
      </c>
      <c r="J861" s="18" t="s">
        <v>14</v>
      </c>
      <c r="K861" s="21" t="s">
        <v>1151</v>
      </c>
    </row>
    <row r="862" spans="1:12" x14ac:dyDescent="0.2">
      <c r="A862" s="5"/>
      <c r="B862" s="298"/>
      <c r="C862" s="7"/>
      <c r="D862" s="7"/>
      <c r="E862" s="14"/>
      <c r="F862" s="15"/>
      <c r="G862" s="41" t="s">
        <v>2759</v>
      </c>
      <c r="H862" s="7"/>
      <c r="I862" s="16"/>
      <c r="J862" s="18"/>
      <c r="K862" s="5"/>
    </row>
    <row r="863" spans="1:12" x14ac:dyDescent="0.2">
      <c r="A863" s="5" t="s">
        <v>1152</v>
      </c>
      <c r="B863" s="298" t="s">
        <v>1153</v>
      </c>
      <c r="C863" s="7">
        <v>-3</v>
      </c>
      <c r="D863" s="7"/>
      <c r="E863" s="14" t="s">
        <v>1154</v>
      </c>
      <c r="F863" s="15">
        <v>4017505060404</v>
      </c>
      <c r="G863" s="41">
        <v>14.950000000000001</v>
      </c>
      <c r="H863" s="7">
        <v>6</v>
      </c>
      <c r="I863" s="16">
        <v>3.0000000000000001E-3</v>
      </c>
      <c r="J863" s="18" t="s">
        <v>14</v>
      </c>
      <c r="K863" s="21" t="s">
        <v>1155</v>
      </c>
    </row>
    <row r="864" spans="1:12" x14ac:dyDescent="0.2">
      <c r="A864" s="5" t="s">
        <v>1156</v>
      </c>
      <c r="B864" s="298" t="s">
        <v>1153</v>
      </c>
      <c r="C864" s="7">
        <v>-2</v>
      </c>
      <c r="D864" s="7"/>
      <c r="E864" s="14" t="s">
        <v>1154</v>
      </c>
      <c r="F864" s="15">
        <v>4017505060411</v>
      </c>
      <c r="G864" s="41">
        <v>15.5</v>
      </c>
      <c r="H864" s="7">
        <v>6</v>
      </c>
      <c r="I864" s="16">
        <v>3.0000000000000001E-3</v>
      </c>
      <c r="J864" s="18" t="s">
        <v>14</v>
      </c>
      <c r="K864" s="5"/>
    </row>
    <row r="865" spans="1:12" x14ac:dyDescent="0.2">
      <c r="A865" s="5" t="s">
        <v>1157</v>
      </c>
      <c r="B865" s="298" t="s">
        <v>1153</v>
      </c>
      <c r="C865" s="7">
        <v>0</v>
      </c>
      <c r="D865" s="7"/>
      <c r="E865" s="14" t="s">
        <v>1154</v>
      </c>
      <c r="F865" s="15">
        <v>4017505060428</v>
      </c>
      <c r="G865" s="41">
        <v>15.65</v>
      </c>
      <c r="H865" s="7">
        <v>6</v>
      </c>
      <c r="I865" s="16">
        <v>3.0000000000000001E-3</v>
      </c>
      <c r="J865" s="18" t="s">
        <v>14</v>
      </c>
      <c r="K865" s="5"/>
    </row>
    <row r="866" spans="1:12" x14ac:dyDescent="0.2">
      <c r="A866" s="5" t="s">
        <v>1158</v>
      </c>
      <c r="B866" s="298" t="s">
        <v>1153</v>
      </c>
      <c r="C866" s="7">
        <v>1</v>
      </c>
      <c r="D866" s="7"/>
      <c r="E866" s="14" t="s">
        <v>1154</v>
      </c>
      <c r="F866" s="15">
        <v>4017505060435</v>
      </c>
      <c r="G866" s="41">
        <v>16.5</v>
      </c>
      <c r="H866" s="7">
        <v>6</v>
      </c>
      <c r="I866" s="16">
        <v>3.0000000000000001E-3</v>
      </c>
      <c r="J866" s="18" t="s">
        <v>14</v>
      </c>
      <c r="K866" s="5"/>
      <c r="L866" s="41"/>
    </row>
    <row r="867" spans="1:12" x14ac:dyDescent="0.2">
      <c r="A867" s="5" t="s">
        <v>1159</v>
      </c>
      <c r="B867" s="298" t="s">
        <v>1153</v>
      </c>
      <c r="C867" s="7">
        <v>2</v>
      </c>
      <c r="D867" s="7"/>
      <c r="E867" s="14" t="s">
        <v>1154</v>
      </c>
      <c r="F867" s="15">
        <v>4017505060442</v>
      </c>
      <c r="G867" s="41">
        <v>18.5</v>
      </c>
      <c r="H867" s="7">
        <v>6</v>
      </c>
      <c r="I867" s="16">
        <v>3.0000000000000001E-3</v>
      </c>
      <c r="J867" s="18" t="s">
        <v>14</v>
      </c>
      <c r="K867" s="5"/>
      <c r="L867" s="41"/>
    </row>
    <row r="868" spans="1:12" x14ac:dyDescent="0.2">
      <c r="A868" s="5" t="s">
        <v>1160</v>
      </c>
      <c r="B868" s="298" t="s">
        <v>1153</v>
      </c>
      <c r="C868" s="7">
        <v>3</v>
      </c>
      <c r="D868" s="7"/>
      <c r="E868" s="14" t="s">
        <v>1154</v>
      </c>
      <c r="F868" s="15">
        <v>4017505060459</v>
      </c>
      <c r="G868" s="41">
        <v>22.95</v>
      </c>
      <c r="H868" s="7">
        <v>6</v>
      </c>
      <c r="I868" s="16">
        <v>3.0000000000000001E-3</v>
      </c>
      <c r="J868" s="18" t="s">
        <v>14</v>
      </c>
      <c r="K868" s="5"/>
      <c r="L868" s="41"/>
    </row>
    <row r="869" spans="1:12" x14ac:dyDescent="0.2">
      <c r="A869" s="5" t="s">
        <v>1161</v>
      </c>
      <c r="B869" s="298" t="s">
        <v>1153</v>
      </c>
      <c r="C869" s="7">
        <v>4</v>
      </c>
      <c r="D869" s="7"/>
      <c r="E869" s="14" t="s">
        <v>1154</v>
      </c>
      <c r="F869" s="15">
        <v>4017505060466</v>
      </c>
      <c r="G869" s="41">
        <v>24.95</v>
      </c>
      <c r="H869" s="7">
        <v>3</v>
      </c>
      <c r="I869" s="16">
        <v>4.0000000000000001E-3</v>
      </c>
      <c r="J869" s="18" t="s">
        <v>14</v>
      </c>
      <c r="K869" s="5"/>
    </row>
    <row r="870" spans="1:12" x14ac:dyDescent="0.2">
      <c r="A870" s="5" t="s">
        <v>1162</v>
      </c>
      <c r="B870" s="298" t="s">
        <v>1153</v>
      </c>
      <c r="C870" s="7">
        <v>5</v>
      </c>
      <c r="D870" s="7"/>
      <c r="E870" s="14" t="s">
        <v>1154</v>
      </c>
      <c r="F870" s="15">
        <v>4017505060473</v>
      </c>
      <c r="G870" s="41">
        <v>30.950000000000003</v>
      </c>
      <c r="H870" s="7">
        <v>3</v>
      </c>
      <c r="I870" s="16">
        <v>4.0000000000000001E-3</v>
      </c>
      <c r="J870" s="18" t="s">
        <v>14</v>
      </c>
      <c r="K870" s="5"/>
    </row>
    <row r="871" spans="1:12" x14ac:dyDescent="0.2">
      <c r="A871" s="5" t="s">
        <v>1163</v>
      </c>
      <c r="B871" s="298" t="s">
        <v>1153</v>
      </c>
      <c r="C871" s="7">
        <v>6</v>
      </c>
      <c r="D871" s="7"/>
      <c r="E871" s="14" t="s">
        <v>1154</v>
      </c>
      <c r="F871" s="15">
        <v>4017505060480</v>
      </c>
      <c r="G871" s="41">
        <v>38.950000000000003</v>
      </c>
      <c r="H871" s="7">
        <v>3</v>
      </c>
      <c r="I871" s="16">
        <v>4.0000000000000001E-3</v>
      </c>
      <c r="J871" s="18" t="s">
        <v>14</v>
      </c>
      <c r="K871" s="5"/>
    </row>
    <row r="872" spans="1:12" x14ac:dyDescent="0.2">
      <c r="A872" s="5" t="s">
        <v>1164</v>
      </c>
      <c r="B872" s="298" t="s">
        <v>1153</v>
      </c>
      <c r="C872" s="7">
        <v>8</v>
      </c>
      <c r="D872" s="7"/>
      <c r="E872" s="14" t="s">
        <v>1154</v>
      </c>
      <c r="F872" s="15">
        <v>4017505060497</v>
      </c>
      <c r="G872" s="41">
        <v>57.5</v>
      </c>
      <c r="H872" s="7">
        <v>2</v>
      </c>
      <c r="I872" s="16">
        <v>7.0000000000000001E-3</v>
      </c>
      <c r="J872" s="18" t="s">
        <v>14</v>
      </c>
      <c r="K872" s="5"/>
    </row>
    <row r="873" spans="1:12" x14ac:dyDescent="0.2">
      <c r="A873" s="5" t="s">
        <v>1165</v>
      </c>
      <c r="B873" s="298" t="s">
        <v>1153</v>
      </c>
      <c r="C873" s="7">
        <v>10</v>
      </c>
      <c r="D873" s="7"/>
      <c r="E873" s="14" t="s">
        <v>1154</v>
      </c>
      <c r="F873" s="15">
        <v>4017505060503</v>
      </c>
      <c r="G873" s="41">
        <v>114.95</v>
      </c>
      <c r="H873" s="7">
        <v>1</v>
      </c>
      <c r="I873" s="16">
        <v>7.0000000000000001E-3</v>
      </c>
      <c r="J873" s="18" t="s">
        <v>14</v>
      </c>
      <c r="K873" s="5"/>
    </row>
    <row r="874" spans="1:12" x14ac:dyDescent="0.2">
      <c r="A874" s="5" t="s">
        <v>1166</v>
      </c>
      <c r="B874" s="298" t="s">
        <v>1153</v>
      </c>
      <c r="C874" s="7">
        <v>12</v>
      </c>
      <c r="D874" s="7"/>
      <c r="E874" s="14" t="s">
        <v>1154</v>
      </c>
      <c r="F874" s="15">
        <v>4017505060510</v>
      </c>
      <c r="G874" s="41">
        <v>169.95</v>
      </c>
      <c r="H874" s="7">
        <v>1</v>
      </c>
      <c r="I874" s="16">
        <v>0.01</v>
      </c>
      <c r="J874" s="18" t="s">
        <v>14</v>
      </c>
      <c r="K874" s="5"/>
    </row>
    <row r="875" spans="1:12" x14ac:dyDescent="0.2">
      <c r="A875" s="5" t="s">
        <v>1167</v>
      </c>
      <c r="B875" s="298" t="s">
        <v>1153</v>
      </c>
      <c r="C875" s="7">
        <v>14</v>
      </c>
      <c r="D875" s="7"/>
      <c r="E875" s="14" t="s">
        <v>1154</v>
      </c>
      <c r="F875" s="15">
        <v>4017505060527</v>
      </c>
      <c r="G875" s="41">
        <v>249.95</v>
      </c>
      <c r="H875" s="7">
        <v>1</v>
      </c>
      <c r="I875" s="16">
        <v>0.01</v>
      </c>
      <c r="J875" s="18" t="s">
        <v>14</v>
      </c>
      <c r="K875" s="5"/>
    </row>
    <row r="876" spans="1:12" x14ac:dyDescent="0.2">
      <c r="A876" s="5" t="s">
        <v>1168</v>
      </c>
      <c r="B876" s="298" t="s">
        <v>1153</v>
      </c>
      <c r="C876" s="7">
        <v>16</v>
      </c>
      <c r="D876" s="7"/>
      <c r="E876" s="14" t="s">
        <v>1154</v>
      </c>
      <c r="F876" s="15">
        <v>4017505060534</v>
      </c>
      <c r="G876" s="41">
        <v>342</v>
      </c>
      <c r="H876" s="7">
        <v>1</v>
      </c>
      <c r="I876" s="16">
        <v>1.2999999999999999E-2</v>
      </c>
      <c r="J876" s="18" t="s">
        <v>14</v>
      </c>
      <c r="K876" s="5"/>
    </row>
    <row r="877" spans="1:12" x14ac:dyDescent="0.2">
      <c r="A877" s="5" t="s">
        <v>1169</v>
      </c>
      <c r="B877" s="298" t="s">
        <v>1153</v>
      </c>
      <c r="C877" s="7">
        <v>20</v>
      </c>
      <c r="D877" s="7"/>
      <c r="E877" s="14" t="s">
        <v>1154</v>
      </c>
      <c r="F877" s="15">
        <v>4017505060558</v>
      </c>
      <c r="G877" s="41">
        <v>455</v>
      </c>
      <c r="H877" s="7">
        <v>1</v>
      </c>
      <c r="I877" s="16">
        <v>1.6E-2</v>
      </c>
      <c r="J877" s="18" t="s">
        <v>14</v>
      </c>
      <c r="K877" s="5"/>
    </row>
    <row r="878" spans="1:12" x14ac:dyDescent="0.2">
      <c r="A878" s="5"/>
      <c r="B878" s="298"/>
      <c r="C878" s="7"/>
      <c r="D878" s="7"/>
      <c r="E878" s="14"/>
      <c r="F878" s="15"/>
      <c r="G878" s="41" t="s">
        <v>2759</v>
      </c>
      <c r="H878" s="7"/>
      <c r="I878" s="16"/>
      <c r="J878" s="18"/>
      <c r="K878" s="5"/>
    </row>
    <row r="879" spans="1:12" x14ac:dyDescent="0.2">
      <c r="A879" s="5" t="s">
        <v>1170</v>
      </c>
      <c r="B879" s="298" t="s">
        <v>1171</v>
      </c>
      <c r="C879" s="7">
        <v>1</v>
      </c>
      <c r="D879" s="7"/>
      <c r="E879" s="14" t="s">
        <v>1172</v>
      </c>
      <c r="F879" s="15">
        <v>4017505218447</v>
      </c>
      <c r="G879" s="41">
        <v>52</v>
      </c>
      <c r="H879" s="7">
        <v>1</v>
      </c>
      <c r="I879" s="16">
        <v>7.0000000000000001E-3</v>
      </c>
      <c r="J879" s="18" t="s">
        <v>14</v>
      </c>
      <c r="K879" s="21" t="s">
        <v>1173</v>
      </c>
    </row>
    <row r="880" spans="1:12" x14ac:dyDescent="0.2">
      <c r="A880" s="5" t="s">
        <v>1174</v>
      </c>
      <c r="B880" s="298" t="s">
        <v>1171</v>
      </c>
      <c r="C880" s="7">
        <v>3</v>
      </c>
      <c r="D880" s="7"/>
      <c r="E880" s="14" t="s">
        <v>1172</v>
      </c>
      <c r="F880" s="15">
        <v>4017505007454</v>
      </c>
      <c r="G880" s="41">
        <v>65</v>
      </c>
      <c r="H880" s="7">
        <v>1</v>
      </c>
      <c r="I880" s="16">
        <v>7.7000000000000002E-3</v>
      </c>
      <c r="J880" s="18" t="s">
        <v>14</v>
      </c>
      <c r="K880" s="5"/>
    </row>
    <row r="881" spans="1:11" x14ac:dyDescent="0.2">
      <c r="A881" s="5" t="s">
        <v>1175</v>
      </c>
      <c r="B881" s="298" t="s">
        <v>1171</v>
      </c>
      <c r="C881" s="7">
        <v>5</v>
      </c>
      <c r="D881" s="7"/>
      <c r="E881" s="14" t="s">
        <v>1172</v>
      </c>
      <c r="F881" s="15">
        <v>4017505007461</v>
      </c>
      <c r="G881" s="41">
        <v>99.95</v>
      </c>
      <c r="H881" s="7">
        <v>1</v>
      </c>
      <c r="I881" s="16">
        <v>8.0000000000000002E-3</v>
      </c>
      <c r="J881" s="18" t="s">
        <v>14</v>
      </c>
      <c r="K881" s="5"/>
    </row>
    <row r="882" spans="1:11" x14ac:dyDescent="0.2">
      <c r="A882" s="5" t="s">
        <v>1176</v>
      </c>
      <c r="B882" s="298" t="s">
        <v>1171</v>
      </c>
      <c r="C882" s="7">
        <v>7</v>
      </c>
      <c r="D882" s="7"/>
      <c r="E882" s="14" t="s">
        <v>1172</v>
      </c>
      <c r="F882" s="15">
        <v>4017505007478</v>
      </c>
      <c r="G882" s="41">
        <v>206</v>
      </c>
      <c r="H882" s="7">
        <v>1</v>
      </c>
      <c r="I882" s="16">
        <v>1.4999999999999999E-2</v>
      </c>
      <c r="J882" s="18" t="s">
        <v>14</v>
      </c>
      <c r="K882" s="5"/>
    </row>
    <row r="883" spans="1:11" x14ac:dyDescent="0.2">
      <c r="A883" s="5"/>
      <c r="B883" s="298"/>
      <c r="C883" s="7"/>
      <c r="D883" s="7"/>
      <c r="E883" s="14"/>
      <c r="F883" s="15"/>
      <c r="G883" s="41" t="s">
        <v>2759</v>
      </c>
      <c r="H883" s="7"/>
      <c r="I883" s="16"/>
      <c r="J883" s="18"/>
      <c r="K883" s="5"/>
    </row>
    <row r="884" spans="1:11" x14ac:dyDescent="0.2">
      <c r="A884" s="5" t="s">
        <v>1177</v>
      </c>
      <c r="B884" s="298">
        <v>1570</v>
      </c>
      <c r="C884" s="7">
        <v>-10</v>
      </c>
      <c r="D884" s="7"/>
      <c r="E884" s="14" t="s">
        <v>1178</v>
      </c>
      <c r="F884" s="15">
        <v>4017505065201</v>
      </c>
      <c r="G884" s="41">
        <v>9.6</v>
      </c>
      <c r="H884" s="7">
        <v>6</v>
      </c>
      <c r="I884" s="16">
        <v>2E-3</v>
      </c>
      <c r="J884" s="18" t="s">
        <v>68</v>
      </c>
      <c r="K884" s="21" t="s">
        <v>1179</v>
      </c>
    </row>
    <row r="885" spans="1:11" x14ac:dyDescent="0.2">
      <c r="A885" s="5" t="s">
        <v>1180</v>
      </c>
      <c r="B885" s="298">
        <v>1570</v>
      </c>
      <c r="C885" s="7">
        <v>-5</v>
      </c>
      <c r="D885" s="7"/>
      <c r="E885" s="14" t="s">
        <v>1178</v>
      </c>
      <c r="F885" s="15">
        <v>4017505064990</v>
      </c>
      <c r="G885" s="41">
        <v>9.6</v>
      </c>
      <c r="H885" s="7">
        <v>6</v>
      </c>
      <c r="I885" s="16">
        <v>3.0000000000000001E-3</v>
      </c>
      <c r="J885" s="18" t="s">
        <v>68</v>
      </c>
      <c r="K885" s="5"/>
    </row>
    <row r="886" spans="1:11" x14ac:dyDescent="0.2">
      <c r="A886" s="5" t="s">
        <v>1181</v>
      </c>
      <c r="B886" s="298">
        <v>1570</v>
      </c>
      <c r="C886" s="7">
        <v>-3</v>
      </c>
      <c r="D886" s="7"/>
      <c r="E886" s="14" t="s">
        <v>1178</v>
      </c>
      <c r="F886" s="15">
        <v>4017505065003</v>
      </c>
      <c r="G886" s="41">
        <v>9.6</v>
      </c>
      <c r="H886" s="7">
        <v>6</v>
      </c>
      <c r="I886" s="16">
        <v>3.0000000000000001E-3</v>
      </c>
      <c r="J886" s="18" t="s">
        <v>68</v>
      </c>
      <c r="K886" s="5"/>
    </row>
    <row r="887" spans="1:11" x14ac:dyDescent="0.2">
      <c r="A887" s="5" t="s">
        <v>1182</v>
      </c>
      <c r="B887" s="298">
        <v>1570</v>
      </c>
      <c r="C887" s="7">
        <v>-2</v>
      </c>
      <c r="D887" s="7"/>
      <c r="E887" s="14" t="s">
        <v>1178</v>
      </c>
      <c r="F887" s="15">
        <v>4017505065010</v>
      </c>
      <c r="G887" s="41">
        <v>9.6</v>
      </c>
      <c r="H887" s="7">
        <v>6</v>
      </c>
      <c r="I887" s="16">
        <v>3.0000000000000001E-3</v>
      </c>
      <c r="J887" s="18" t="s">
        <v>68</v>
      </c>
      <c r="K887" s="5"/>
    </row>
    <row r="888" spans="1:11" x14ac:dyDescent="0.2">
      <c r="A888" s="5" t="s">
        <v>1183</v>
      </c>
      <c r="B888" s="298">
        <v>1570</v>
      </c>
      <c r="C888" s="7">
        <v>0</v>
      </c>
      <c r="D888" s="7"/>
      <c r="E888" s="14" t="s">
        <v>1178</v>
      </c>
      <c r="F888" s="15">
        <v>4017505065027</v>
      </c>
      <c r="G888" s="41">
        <v>9.6</v>
      </c>
      <c r="H888" s="7">
        <v>6</v>
      </c>
      <c r="I888" s="16">
        <v>3.0000000000000001E-3</v>
      </c>
      <c r="J888" s="18" t="s">
        <v>68</v>
      </c>
      <c r="K888" s="5"/>
    </row>
    <row r="889" spans="1:11" x14ac:dyDescent="0.2">
      <c r="A889" s="5" t="s">
        <v>1184</v>
      </c>
      <c r="B889" s="298">
        <v>1570</v>
      </c>
      <c r="C889" s="7">
        <v>1</v>
      </c>
      <c r="D889" s="7"/>
      <c r="E889" s="14" t="s">
        <v>1178</v>
      </c>
      <c r="F889" s="15">
        <v>4017505065034</v>
      </c>
      <c r="G889" s="41">
        <v>9.6</v>
      </c>
      <c r="H889" s="7">
        <v>6</v>
      </c>
      <c r="I889" s="16">
        <v>3.0000000000000001E-3</v>
      </c>
      <c r="J889" s="18" t="s">
        <v>68</v>
      </c>
      <c r="K889" s="5"/>
    </row>
    <row r="890" spans="1:11" x14ac:dyDescent="0.2">
      <c r="A890" s="5" t="s">
        <v>1185</v>
      </c>
      <c r="B890" s="298">
        <v>1570</v>
      </c>
      <c r="C890" s="7">
        <v>2</v>
      </c>
      <c r="D890" s="7"/>
      <c r="E890" s="14" t="s">
        <v>1178</v>
      </c>
      <c r="F890" s="15">
        <v>4017505065041</v>
      </c>
      <c r="G890" s="41">
        <v>10.25</v>
      </c>
      <c r="H890" s="7">
        <v>6</v>
      </c>
      <c r="I890" s="16">
        <v>4.0000000000000001E-3</v>
      </c>
      <c r="J890" s="18" t="s">
        <v>68</v>
      </c>
      <c r="K890" s="5"/>
    </row>
    <row r="891" spans="1:11" x14ac:dyDescent="0.2">
      <c r="A891" s="5" t="s">
        <v>1186</v>
      </c>
      <c r="B891" s="298">
        <v>1570</v>
      </c>
      <c r="C891" s="7">
        <v>3</v>
      </c>
      <c r="D891" s="7"/>
      <c r="E891" s="14" t="s">
        <v>1178</v>
      </c>
      <c r="F891" s="15">
        <v>4017505065058</v>
      </c>
      <c r="G891" s="41">
        <v>10.85</v>
      </c>
      <c r="H891" s="7">
        <v>6</v>
      </c>
      <c r="I891" s="16">
        <v>4.0000000000000001E-3</v>
      </c>
      <c r="J891" s="18" t="s">
        <v>68</v>
      </c>
      <c r="K891" s="5"/>
    </row>
    <row r="892" spans="1:11" x14ac:dyDescent="0.2">
      <c r="A892" s="5" t="s">
        <v>1187</v>
      </c>
      <c r="B892" s="298">
        <v>1570</v>
      </c>
      <c r="C892" s="7">
        <v>4</v>
      </c>
      <c r="D892" s="7"/>
      <c r="E892" s="14" t="s">
        <v>1178</v>
      </c>
      <c r="F892" s="15">
        <v>4017505065065</v>
      </c>
      <c r="G892" s="41">
        <v>11.95</v>
      </c>
      <c r="H892" s="7">
        <v>6</v>
      </c>
      <c r="I892" s="16">
        <v>5.0000000000000001E-3</v>
      </c>
      <c r="J892" s="18" t="s">
        <v>68</v>
      </c>
      <c r="K892" s="5"/>
    </row>
    <row r="893" spans="1:11" x14ac:dyDescent="0.2">
      <c r="A893" s="5" t="s">
        <v>1188</v>
      </c>
      <c r="B893" s="298">
        <v>1570</v>
      </c>
      <c r="C893" s="7">
        <v>5</v>
      </c>
      <c r="D893" s="7"/>
      <c r="E893" s="14" t="s">
        <v>1178</v>
      </c>
      <c r="F893" s="15">
        <v>4017505065072</v>
      </c>
      <c r="G893" s="41">
        <v>12.95</v>
      </c>
      <c r="H893" s="7">
        <v>6</v>
      </c>
      <c r="I893" s="16">
        <v>5.0000000000000001E-3</v>
      </c>
      <c r="J893" s="18" t="s">
        <v>68</v>
      </c>
      <c r="K893" s="5"/>
    </row>
    <row r="894" spans="1:11" x14ac:dyDescent="0.2">
      <c r="A894" s="5" t="s">
        <v>1189</v>
      </c>
      <c r="B894" s="298">
        <v>1570</v>
      </c>
      <c r="C894" s="7">
        <v>6</v>
      </c>
      <c r="D894" s="7"/>
      <c r="E894" s="14" t="s">
        <v>1178</v>
      </c>
      <c r="F894" s="15">
        <v>4017505065089</v>
      </c>
      <c r="G894" s="41">
        <v>13.95</v>
      </c>
      <c r="H894" s="7">
        <v>6</v>
      </c>
      <c r="I894" s="16">
        <v>6.0000000000000001E-3</v>
      </c>
      <c r="J894" s="18" t="s">
        <v>68</v>
      </c>
      <c r="K894" s="5"/>
    </row>
    <row r="895" spans="1:11" x14ac:dyDescent="0.2">
      <c r="A895" s="5" t="s">
        <v>1190</v>
      </c>
      <c r="B895" s="298">
        <v>1570</v>
      </c>
      <c r="C895" s="7">
        <v>7</v>
      </c>
      <c r="D895" s="7"/>
      <c r="E895" s="14" t="s">
        <v>1178</v>
      </c>
      <c r="F895" s="15">
        <v>4017505065096</v>
      </c>
      <c r="G895" s="41">
        <v>18.5</v>
      </c>
      <c r="H895" s="7">
        <v>6</v>
      </c>
      <c r="I895" s="16">
        <v>6.0000000000000001E-3</v>
      </c>
      <c r="J895" s="18" t="s">
        <v>68</v>
      </c>
      <c r="K895" s="5"/>
    </row>
    <row r="896" spans="1:11" x14ac:dyDescent="0.2">
      <c r="A896" s="5" t="s">
        <v>1191</v>
      </c>
      <c r="B896" s="298">
        <v>1570</v>
      </c>
      <c r="C896" s="7">
        <v>8</v>
      </c>
      <c r="D896" s="7"/>
      <c r="E896" s="14" t="s">
        <v>1178</v>
      </c>
      <c r="F896" s="15">
        <v>4017505065102</v>
      </c>
      <c r="G896" s="41">
        <v>19.5</v>
      </c>
      <c r="H896" s="7">
        <v>3</v>
      </c>
      <c r="I896" s="16">
        <v>8.9999999999999993E-3</v>
      </c>
      <c r="J896" s="18" t="s">
        <v>68</v>
      </c>
      <c r="K896" s="5"/>
    </row>
    <row r="897" spans="1:11" x14ac:dyDescent="0.2">
      <c r="A897" s="5" t="s">
        <v>1192</v>
      </c>
      <c r="B897" s="298">
        <v>1570</v>
      </c>
      <c r="C897" s="7">
        <v>9</v>
      </c>
      <c r="D897" s="7"/>
      <c r="E897" s="14" t="s">
        <v>1178</v>
      </c>
      <c r="F897" s="15">
        <v>4017505065119</v>
      </c>
      <c r="G897" s="41">
        <v>23.95</v>
      </c>
      <c r="H897" s="7">
        <v>3</v>
      </c>
      <c r="I897" s="16">
        <v>0.01</v>
      </c>
      <c r="J897" s="18" t="s">
        <v>68</v>
      </c>
      <c r="K897" s="5"/>
    </row>
    <row r="898" spans="1:11" x14ac:dyDescent="0.2">
      <c r="A898" s="5" t="s">
        <v>1193</v>
      </c>
      <c r="B898" s="298">
        <v>1570</v>
      </c>
      <c r="C898" s="7">
        <v>10</v>
      </c>
      <c r="D898" s="7"/>
      <c r="E898" s="14" t="s">
        <v>1178</v>
      </c>
      <c r="F898" s="15">
        <v>4017505065126</v>
      </c>
      <c r="G898" s="41">
        <v>24.95</v>
      </c>
      <c r="H898" s="7">
        <v>3</v>
      </c>
      <c r="I898" s="16">
        <v>0.01</v>
      </c>
      <c r="J898" s="18" t="s">
        <v>68</v>
      </c>
      <c r="K898" s="5"/>
    </row>
    <row r="899" spans="1:11" x14ac:dyDescent="0.2">
      <c r="A899" s="5" t="s">
        <v>1194</v>
      </c>
      <c r="B899" s="298">
        <v>1570</v>
      </c>
      <c r="C899" s="7">
        <v>12</v>
      </c>
      <c r="D899" s="7"/>
      <c r="E899" s="14" t="s">
        <v>1178</v>
      </c>
      <c r="F899" s="15">
        <v>4017505065133</v>
      </c>
      <c r="G899" s="41">
        <v>26.95</v>
      </c>
      <c r="H899" s="7">
        <v>3</v>
      </c>
      <c r="I899" s="16">
        <v>1.2999999999999999E-2</v>
      </c>
      <c r="J899" s="18" t="s">
        <v>68</v>
      </c>
      <c r="K899" s="5"/>
    </row>
    <row r="900" spans="1:11" x14ac:dyDescent="0.2">
      <c r="A900" s="5" t="s">
        <v>1195</v>
      </c>
      <c r="B900" s="298">
        <v>1570</v>
      </c>
      <c r="C900" s="7">
        <v>14</v>
      </c>
      <c r="D900" s="7"/>
      <c r="E900" s="14" t="s">
        <v>1178</v>
      </c>
      <c r="F900" s="15">
        <v>4017505065140</v>
      </c>
      <c r="G900" s="41">
        <v>33.950000000000003</v>
      </c>
      <c r="H900" s="7">
        <v>3</v>
      </c>
      <c r="I900" s="16">
        <v>1.6E-2</v>
      </c>
      <c r="J900" s="18" t="s">
        <v>68</v>
      </c>
      <c r="K900" s="5"/>
    </row>
    <row r="901" spans="1:11" x14ac:dyDescent="0.2">
      <c r="A901" s="5" t="s">
        <v>1196</v>
      </c>
      <c r="B901" s="298">
        <v>1570</v>
      </c>
      <c r="C901" s="7">
        <v>16</v>
      </c>
      <c r="D901" s="7"/>
      <c r="E901" s="14" t="s">
        <v>1178</v>
      </c>
      <c r="F901" s="15">
        <v>4017505065157</v>
      </c>
      <c r="G901" s="41">
        <v>37.5</v>
      </c>
      <c r="H901" s="7">
        <v>3</v>
      </c>
      <c r="I901" s="16">
        <v>2.1999999999999999E-2</v>
      </c>
      <c r="J901" s="18" t="s">
        <v>68</v>
      </c>
      <c r="K901" s="5"/>
    </row>
    <row r="902" spans="1:11" x14ac:dyDescent="0.2">
      <c r="A902" s="5" t="s">
        <v>1197</v>
      </c>
      <c r="B902" s="298">
        <v>1570</v>
      </c>
      <c r="C902" s="7">
        <v>18</v>
      </c>
      <c r="D902" s="7"/>
      <c r="E902" s="14" t="s">
        <v>1178</v>
      </c>
      <c r="F902" s="15">
        <v>4017505065164</v>
      </c>
      <c r="G902" s="41">
        <v>41.95</v>
      </c>
      <c r="H902" s="7">
        <v>2</v>
      </c>
      <c r="I902" s="16">
        <v>2.1000000000000001E-2</v>
      </c>
      <c r="J902" s="18" t="s">
        <v>68</v>
      </c>
      <c r="K902" s="5"/>
    </row>
    <row r="903" spans="1:11" x14ac:dyDescent="0.2">
      <c r="A903" s="5" t="s">
        <v>1198</v>
      </c>
      <c r="B903" s="298">
        <v>1570</v>
      </c>
      <c r="C903" s="7">
        <v>20</v>
      </c>
      <c r="D903" s="7"/>
      <c r="E903" s="14" t="s">
        <v>1178</v>
      </c>
      <c r="F903" s="15">
        <v>4017505065171</v>
      </c>
      <c r="G903" s="41">
        <v>48.95</v>
      </c>
      <c r="H903" s="7">
        <v>2</v>
      </c>
      <c r="I903" s="16">
        <v>3.1E-2</v>
      </c>
      <c r="J903" s="18" t="s">
        <v>68</v>
      </c>
      <c r="K903" s="5"/>
    </row>
    <row r="904" spans="1:11" x14ac:dyDescent="0.2">
      <c r="A904" s="5" t="s">
        <v>1199</v>
      </c>
      <c r="B904" s="298">
        <v>1570</v>
      </c>
      <c r="C904" s="7">
        <v>22</v>
      </c>
      <c r="D904" s="7"/>
      <c r="E904" s="14" t="s">
        <v>1178</v>
      </c>
      <c r="F904" s="15">
        <v>4017505065188</v>
      </c>
      <c r="G904" s="41">
        <v>54</v>
      </c>
      <c r="H904" s="7">
        <v>1</v>
      </c>
      <c r="I904" s="16">
        <v>3.6999999999999998E-2</v>
      </c>
      <c r="J904" s="18" t="s">
        <v>68</v>
      </c>
      <c r="K904" s="5"/>
    </row>
    <row r="905" spans="1:11" x14ac:dyDescent="0.2">
      <c r="A905" s="5" t="s">
        <v>1200</v>
      </c>
      <c r="B905" s="298">
        <v>1570</v>
      </c>
      <c r="C905" s="7">
        <v>24</v>
      </c>
      <c r="D905" s="7"/>
      <c r="E905" s="14" t="s">
        <v>1178</v>
      </c>
      <c r="F905" s="15">
        <v>4017505065195</v>
      </c>
      <c r="G905" s="41">
        <v>62</v>
      </c>
      <c r="H905" s="7">
        <v>1</v>
      </c>
      <c r="I905" s="16">
        <v>4.2000000000000003E-2</v>
      </c>
      <c r="J905" s="18" t="s">
        <v>68</v>
      </c>
      <c r="K905" s="5"/>
    </row>
    <row r="906" spans="1:11" x14ac:dyDescent="0.2">
      <c r="A906" s="5" t="s">
        <v>1201</v>
      </c>
      <c r="B906" s="298">
        <v>1570</v>
      </c>
      <c r="C906" s="7">
        <v>26</v>
      </c>
      <c r="D906" s="7"/>
      <c r="E906" s="14" t="s">
        <v>1178</v>
      </c>
      <c r="F906" s="15">
        <v>4017505065218</v>
      </c>
      <c r="G906" s="41">
        <v>76</v>
      </c>
      <c r="H906" s="7">
        <v>1</v>
      </c>
      <c r="I906" s="16">
        <v>4.4999999999999998E-2</v>
      </c>
      <c r="J906" s="18" t="s">
        <v>68</v>
      </c>
      <c r="K906" s="5"/>
    </row>
    <row r="907" spans="1:11" x14ac:dyDescent="0.2">
      <c r="A907" s="5" t="s">
        <v>1202</v>
      </c>
      <c r="B907" s="298">
        <v>1570</v>
      </c>
      <c r="C907" s="7">
        <v>30</v>
      </c>
      <c r="D907" s="7"/>
      <c r="E907" s="14" t="s">
        <v>1178</v>
      </c>
      <c r="F907" s="15">
        <v>4017505065225</v>
      </c>
      <c r="G907" s="41">
        <v>81</v>
      </c>
      <c r="H907" s="7">
        <v>1</v>
      </c>
      <c r="I907" s="16">
        <v>5.1999999999999998E-2</v>
      </c>
      <c r="J907" s="18" t="s">
        <v>68</v>
      </c>
      <c r="K907" s="5"/>
    </row>
    <row r="908" spans="1:11" x14ac:dyDescent="0.2">
      <c r="A908" s="5"/>
      <c r="B908" s="298"/>
      <c r="C908" s="7"/>
      <c r="D908" s="7"/>
      <c r="E908" s="14"/>
      <c r="F908" s="15"/>
      <c r="G908" s="41" t="s">
        <v>2759</v>
      </c>
      <c r="H908" s="7"/>
      <c r="I908" s="16"/>
      <c r="J908" s="18"/>
      <c r="K908" s="5"/>
    </row>
    <row r="909" spans="1:11" x14ac:dyDescent="0.2">
      <c r="A909" s="5" t="s">
        <v>1203</v>
      </c>
      <c r="B909" s="298">
        <v>1573</v>
      </c>
      <c r="C909" s="7">
        <v>1</v>
      </c>
      <c r="D909" s="7"/>
      <c r="E909" s="14" t="s">
        <v>1204</v>
      </c>
      <c r="F909" s="15">
        <v>4017505069001</v>
      </c>
      <c r="G909" s="41">
        <v>28.950000000000003</v>
      </c>
      <c r="H909" s="7">
        <v>3</v>
      </c>
      <c r="I909" s="16">
        <v>6.0000000000000001E-3</v>
      </c>
      <c r="J909" s="18" t="s">
        <v>68</v>
      </c>
      <c r="K909" s="21" t="s">
        <v>1205</v>
      </c>
    </row>
    <row r="910" spans="1:11" x14ac:dyDescent="0.2">
      <c r="A910" s="5" t="s">
        <v>1206</v>
      </c>
      <c r="B910" s="298">
        <v>1573</v>
      </c>
      <c r="C910" s="7">
        <v>2</v>
      </c>
      <c r="D910" s="7"/>
      <c r="E910" s="14" t="s">
        <v>1204</v>
      </c>
      <c r="F910" s="15">
        <v>4017505069018</v>
      </c>
      <c r="G910" s="41">
        <v>32.950000000000003</v>
      </c>
      <c r="H910" s="7">
        <v>3</v>
      </c>
      <c r="I910" s="16">
        <v>6.0000000000000001E-3</v>
      </c>
      <c r="J910" s="18" t="s">
        <v>68</v>
      </c>
      <c r="K910" s="5"/>
    </row>
    <row r="911" spans="1:11" x14ac:dyDescent="0.2">
      <c r="A911" s="5" t="s">
        <v>1207</v>
      </c>
      <c r="B911" s="298">
        <v>1573</v>
      </c>
      <c r="C911" s="7">
        <v>3</v>
      </c>
      <c r="D911" s="7"/>
      <c r="E911" s="14" t="s">
        <v>1204</v>
      </c>
      <c r="F911" s="15">
        <v>4017505069025</v>
      </c>
      <c r="G911" s="41">
        <v>33.950000000000003</v>
      </c>
      <c r="H911" s="7">
        <v>3</v>
      </c>
      <c r="I911" s="16">
        <v>6.0000000000000001E-3</v>
      </c>
      <c r="J911" s="18" t="s">
        <v>68</v>
      </c>
      <c r="K911" s="5"/>
    </row>
    <row r="912" spans="1:11" x14ac:dyDescent="0.2">
      <c r="A912" s="5" t="s">
        <v>1208</v>
      </c>
      <c r="B912" s="298">
        <v>1573</v>
      </c>
      <c r="C912" s="7">
        <v>4</v>
      </c>
      <c r="D912" s="7"/>
      <c r="E912" s="14" t="s">
        <v>1204</v>
      </c>
      <c r="F912" s="15">
        <v>4017505069032</v>
      </c>
      <c r="G912" s="41">
        <v>36.950000000000003</v>
      </c>
      <c r="H912" s="7">
        <v>3</v>
      </c>
      <c r="I912" s="16">
        <v>8.9999999999999993E-3</v>
      </c>
      <c r="J912" s="18" t="s">
        <v>68</v>
      </c>
      <c r="K912" s="33"/>
    </row>
    <row r="913" spans="1:11" x14ac:dyDescent="0.2">
      <c r="A913" s="5" t="s">
        <v>1209</v>
      </c>
      <c r="B913" s="298">
        <v>1573</v>
      </c>
      <c r="C913" s="7">
        <v>5</v>
      </c>
      <c r="D913" s="7"/>
      <c r="E913" s="14" t="s">
        <v>1204</v>
      </c>
      <c r="F913" s="15">
        <v>4017505069049</v>
      </c>
      <c r="G913" s="41">
        <v>38.950000000000003</v>
      </c>
      <c r="H913" s="7">
        <v>3</v>
      </c>
      <c r="I913" s="16">
        <v>8.9999999999999993E-3</v>
      </c>
      <c r="J913" s="18" t="s">
        <v>68</v>
      </c>
      <c r="K913" s="5"/>
    </row>
    <row r="914" spans="1:11" x14ac:dyDescent="0.2">
      <c r="A914" s="5" t="s">
        <v>1210</v>
      </c>
      <c r="B914" s="298">
        <v>1573</v>
      </c>
      <c r="C914" s="7">
        <v>6</v>
      </c>
      <c r="D914" s="7"/>
      <c r="E914" s="14" t="s">
        <v>1204</v>
      </c>
      <c r="F914" s="15">
        <v>4017505069056</v>
      </c>
      <c r="G914" s="41">
        <v>41.95</v>
      </c>
      <c r="H914" s="7">
        <v>2</v>
      </c>
      <c r="I914" s="16">
        <v>8.9999999999999993E-3</v>
      </c>
      <c r="J914" s="18" t="s">
        <v>68</v>
      </c>
      <c r="K914" s="5"/>
    </row>
    <row r="915" spans="1:11" x14ac:dyDescent="0.2">
      <c r="A915" s="5" t="s">
        <v>1211</v>
      </c>
      <c r="B915" s="298">
        <v>1573</v>
      </c>
      <c r="C915" s="7">
        <v>8</v>
      </c>
      <c r="D915" s="7"/>
      <c r="E915" s="14" t="s">
        <v>1204</v>
      </c>
      <c r="F915" s="15">
        <v>4017505069063</v>
      </c>
      <c r="G915" s="41">
        <v>55.95</v>
      </c>
      <c r="H915" s="7">
        <v>2</v>
      </c>
      <c r="I915" s="16">
        <v>1.6E-2</v>
      </c>
      <c r="J915" s="18" t="s">
        <v>68</v>
      </c>
      <c r="K915" s="5"/>
    </row>
    <row r="916" spans="1:11" x14ac:dyDescent="0.2">
      <c r="A916" s="5" t="s">
        <v>1212</v>
      </c>
      <c r="B916" s="298">
        <v>1573</v>
      </c>
      <c r="C916" s="7">
        <v>10</v>
      </c>
      <c r="D916" s="7"/>
      <c r="E916" s="14" t="s">
        <v>1204</v>
      </c>
      <c r="F916" s="15">
        <v>4017505069070</v>
      </c>
      <c r="G916" s="41">
        <v>66.95</v>
      </c>
      <c r="H916" s="7">
        <v>1</v>
      </c>
      <c r="I916" s="16">
        <v>2.4E-2</v>
      </c>
      <c r="J916" s="18" t="s">
        <v>68</v>
      </c>
      <c r="K916" s="5"/>
    </row>
    <row r="917" spans="1:11" x14ac:dyDescent="0.2">
      <c r="A917" s="5" t="s">
        <v>1213</v>
      </c>
      <c r="B917" s="298">
        <v>1573</v>
      </c>
      <c r="C917" s="7">
        <v>12</v>
      </c>
      <c r="D917" s="7"/>
      <c r="E917" s="14" t="s">
        <v>1204</v>
      </c>
      <c r="F917" s="15">
        <v>4017505069087</v>
      </c>
      <c r="G917" s="41">
        <v>81.5</v>
      </c>
      <c r="H917" s="7">
        <v>1</v>
      </c>
      <c r="I917" s="16">
        <v>2.5000000000000001E-2</v>
      </c>
      <c r="J917" s="18" t="s">
        <v>68</v>
      </c>
      <c r="K917" s="5"/>
    </row>
    <row r="918" spans="1:11" x14ac:dyDescent="0.2">
      <c r="A918" s="5"/>
      <c r="B918" s="298"/>
      <c r="C918" s="7"/>
      <c r="D918" s="7"/>
      <c r="E918" s="14"/>
      <c r="F918" s="15"/>
      <c r="G918" s="41" t="s">
        <v>2759</v>
      </c>
      <c r="H918" s="7"/>
      <c r="I918" s="16"/>
      <c r="J918" s="18"/>
      <c r="K918" s="5"/>
    </row>
    <row r="919" spans="1:11" x14ac:dyDescent="0.2">
      <c r="A919" s="5" t="s">
        <v>1214</v>
      </c>
      <c r="B919" s="298" t="s">
        <v>1215</v>
      </c>
      <c r="C919" s="7" t="s">
        <v>134</v>
      </c>
      <c r="D919" s="7"/>
      <c r="E919" s="14" t="s">
        <v>1216</v>
      </c>
      <c r="F919" s="15" t="s">
        <v>1217</v>
      </c>
      <c r="G919" s="41">
        <v>10.75</v>
      </c>
      <c r="H919" s="7">
        <v>3</v>
      </c>
      <c r="I919" s="16">
        <v>3.0000000000000001E-3</v>
      </c>
      <c r="J919" s="18" t="s">
        <v>68</v>
      </c>
      <c r="K919" s="21" t="s">
        <v>1218</v>
      </c>
    </row>
    <row r="920" spans="1:11" x14ac:dyDescent="0.2">
      <c r="A920" s="5" t="s">
        <v>1219</v>
      </c>
      <c r="B920" s="298" t="s">
        <v>1215</v>
      </c>
      <c r="C920" s="7">
        <v>0</v>
      </c>
      <c r="D920" s="7"/>
      <c r="E920" s="14" t="s">
        <v>1216</v>
      </c>
      <c r="F920" s="15" t="s">
        <v>1220</v>
      </c>
      <c r="G920" s="41">
        <v>10.95</v>
      </c>
      <c r="H920" s="7">
        <v>3</v>
      </c>
      <c r="I920" s="16">
        <v>3.0000000000000001E-3</v>
      </c>
      <c r="J920" s="18" t="s">
        <v>68</v>
      </c>
      <c r="K920" s="5"/>
    </row>
    <row r="921" spans="1:11" x14ac:dyDescent="0.2">
      <c r="A921" s="5" t="s">
        <v>1221</v>
      </c>
      <c r="B921" s="298" t="s">
        <v>1215</v>
      </c>
      <c r="C921" s="7">
        <v>1</v>
      </c>
      <c r="D921" s="7"/>
      <c r="E921" s="14" t="s">
        <v>1216</v>
      </c>
      <c r="F921" s="15" t="s">
        <v>1222</v>
      </c>
      <c r="G921" s="41">
        <v>11.5</v>
      </c>
      <c r="H921" s="7">
        <v>3</v>
      </c>
      <c r="I921" s="16">
        <v>3.0000000000000001E-3</v>
      </c>
      <c r="J921" s="18" t="s">
        <v>68</v>
      </c>
      <c r="K921" s="5"/>
    </row>
    <row r="922" spans="1:11" x14ac:dyDescent="0.2">
      <c r="A922" s="5" t="s">
        <v>1223</v>
      </c>
      <c r="B922" s="298" t="s">
        <v>1215</v>
      </c>
      <c r="C922" s="7">
        <v>2</v>
      </c>
      <c r="D922" s="7"/>
      <c r="E922" s="14" t="s">
        <v>1216</v>
      </c>
      <c r="F922" s="15" t="s">
        <v>1224</v>
      </c>
      <c r="G922" s="41">
        <v>11.95</v>
      </c>
      <c r="H922" s="7">
        <v>3</v>
      </c>
      <c r="I922" s="16">
        <v>3.0000000000000001E-3</v>
      </c>
      <c r="J922" s="18" t="s">
        <v>68</v>
      </c>
      <c r="K922" s="5"/>
    </row>
    <row r="923" spans="1:11" x14ac:dyDescent="0.2">
      <c r="A923" s="5" t="s">
        <v>1225</v>
      </c>
      <c r="B923" s="298" t="s">
        <v>1215</v>
      </c>
      <c r="C923" s="7">
        <v>3</v>
      </c>
      <c r="D923" s="7"/>
      <c r="E923" s="14" t="s">
        <v>1216</v>
      </c>
      <c r="F923" s="15" t="s">
        <v>1226</v>
      </c>
      <c r="G923" s="41">
        <v>12.95</v>
      </c>
      <c r="H923" s="7">
        <v>3</v>
      </c>
      <c r="I923" s="16">
        <v>4.0000000000000001E-3</v>
      </c>
      <c r="J923" s="18" t="s">
        <v>68</v>
      </c>
      <c r="K923" s="5"/>
    </row>
    <row r="924" spans="1:11" x14ac:dyDescent="0.2">
      <c r="A924" s="5" t="s">
        <v>1227</v>
      </c>
      <c r="B924" s="298" t="s">
        <v>1215</v>
      </c>
      <c r="C924" s="7">
        <v>4</v>
      </c>
      <c r="D924" s="7"/>
      <c r="E924" s="14" t="s">
        <v>1216</v>
      </c>
      <c r="F924" s="15" t="s">
        <v>1228</v>
      </c>
      <c r="G924" s="41">
        <v>13.95</v>
      </c>
      <c r="H924" s="7">
        <v>3</v>
      </c>
      <c r="I924" s="16">
        <v>5.0000000000000001E-3</v>
      </c>
      <c r="J924" s="18" t="s">
        <v>68</v>
      </c>
      <c r="K924" s="5"/>
    </row>
    <row r="925" spans="1:11" x14ac:dyDescent="0.2">
      <c r="A925" s="5" t="s">
        <v>1229</v>
      </c>
      <c r="B925" s="298" t="s">
        <v>1215</v>
      </c>
      <c r="C925" s="7">
        <v>5</v>
      </c>
      <c r="D925" s="7"/>
      <c r="E925" s="14" t="s">
        <v>1216</v>
      </c>
      <c r="F925" s="15" t="s">
        <v>1230</v>
      </c>
      <c r="G925" s="41">
        <v>14.950000000000001</v>
      </c>
      <c r="H925" s="7">
        <v>3</v>
      </c>
      <c r="I925" s="16">
        <v>5.0000000000000001E-3</v>
      </c>
      <c r="J925" s="18" t="s">
        <v>68</v>
      </c>
      <c r="K925" s="5"/>
    </row>
    <row r="926" spans="1:11" x14ac:dyDescent="0.2">
      <c r="A926" s="5" t="s">
        <v>1231</v>
      </c>
      <c r="B926" s="298" t="s">
        <v>1215</v>
      </c>
      <c r="C926" s="7">
        <v>6</v>
      </c>
      <c r="D926" s="7"/>
      <c r="E926" s="14" t="s">
        <v>1216</v>
      </c>
      <c r="F926" s="15" t="s">
        <v>1232</v>
      </c>
      <c r="G926" s="41">
        <v>15.95</v>
      </c>
      <c r="H926" s="7">
        <v>3</v>
      </c>
      <c r="I926" s="16">
        <v>6.0000000000000001E-3</v>
      </c>
      <c r="J926" s="18" t="s">
        <v>68</v>
      </c>
      <c r="K926" s="5"/>
    </row>
    <row r="927" spans="1:11" x14ac:dyDescent="0.2">
      <c r="A927" s="5" t="s">
        <v>1233</v>
      </c>
      <c r="B927" s="298" t="s">
        <v>1215</v>
      </c>
      <c r="C927" s="7">
        <v>8</v>
      </c>
      <c r="D927" s="7"/>
      <c r="E927" s="14" t="s">
        <v>1216</v>
      </c>
      <c r="F927" s="15" t="s">
        <v>1234</v>
      </c>
      <c r="G927" s="41">
        <v>20.95</v>
      </c>
      <c r="H927" s="7">
        <v>3</v>
      </c>
      <c r="I927" s="16">
        <v>7.0000000000000001E-3</v>
      </c>
      <c r="J927" s="18" t="s">
        <v>68</v>
      </c>
      <c r="K927" s="5"/>
    </row>
    <row r="928" spans="1:11" x14ac:dyDescent="0.2">
      <c r="A928" s="5" t="s">
        <v>1235</v>
      </c>
      <c r="B928" s="298" t="s">
        <v>1215</v>
      </c>
      <c r="C928" s="7">
        <v>10</v>
      </c>
      <c r="D928" s="7"/>
      <c r="E928" s="14" t="s">
        <v>1216</v>
      </c>
      <c r="F928" s="15" t="s">
        <v>1236</v>
      </c>
      <c r="G928" s="41">
        <v>27.5</v>
      </c>
      <c r="H928" s="7">
        <v>2</v>
      </c>
      <c r="I928" s="16">
        <v>1.2E-2</v>
      </c>
      <c r="J928" s="18" t="s">
        <v>68</v>
      </c>
      <c r="K928" s="5"/>
    </row>
    <row r="929" spans="1:11" x14ac:dyDescent="0.2">
      <c r="A929" s="5" t="s">
        <v>1237</v>
      </c>
      <c r="B929" s="298" t="s">
        <v>1215</v>
      </c>
      <c r="C929" s="7">
        <v>12</v>
      </c>
      <c r="D929" s="7"/>
      <c r="E929" s="14" t="s">
        <v>1216</v>
      </c>
      <c r="F929" s="15" t="s">
        <v>1238</v>
      </c>
      <c r="G929" s="41">
        <v>39.950000000000003</v>
      </c>
      <c r="H929" s="7">
        <v>2</v>
      </c>
      <c r="I929" s="16">
        <v>1.2999999999999999E-2</v>
      </c>
      <c r="J929" s="18" t="s">
        <v>68</v>
      </c>
      <c r="K929" s="5"/>
    </row>
    <row r="930" spans="1:11" x14ac:dyDescent="0.2">
      <c r="A930" s="5"/>
      <c r="B930" s="298"/>
      <c r="C930" s="7"/>
      <c r="D930" s="7"/>
      <c r="E930" s="14"/>
      <c r="F930" s="15"/>
      <c r="G930" s="41" t="s">
        <v>2759</v>
      </c>
      <c r="H930" s="7"/>
      <c r="I930" s="16"/>
      <c r="J930" s="18"/>
      <c r="K930" s="5"/>
    </row>
    <row r="931" spans="1:11" x14ac:dyDescent="0.2">
      <c r="A931" s="5" t="s">
        <v>1239</v>
      </c>
      <c r="B931" s="298" t="s">
        <v>1240</v>
      </c>
      <c r="C931" s="7">
        <v>2</v>
      </c>
      <c r="D931" s="7"/>
      <c r="E931" s="14" t="s">
        <v>1241</v>
      </c>
      <c r="F931" s="15">
        <v>4017505072568</v>
      </c>
      <c r="G931" s="41">
        <v>36</v>
      </c>
      <c r="H931" s="7">
        <v>3</v>
      </c>
      <c r="I931" s="16">
        <v>6.0000000000000001E-3</v>
      </c>
      <c r="J931" s="18" t="s">
        <v>68</v>
      </c>
      <c r="K931" s="21" t="s">
        <v>1242</v>
      </c>
    </row>
    <row r="932" spans="1:11" x14ac:dyDescent="0.2">
      <c r="A932" s="5" t="s">
        <v>1243</v>
      </c>
      <c r="B932" s="298" t="s">
        <v>1240</v>
      </c>
      <c r="C932" s="7">
        <v>4</v>
      </c>
      <c r="D932" s="7"/>
      <c r="E932" s="14" t="s">
        <v>1241</v>
      </c>
      <c r="F932" s="15">
        <v>4017505072575</v>
      </c>
      <c r="G932" s="41">
        <v>44.5</v>
      </c>
      <c r="H932" s="7">
        <v>3</v>
      </c>
      <c r="I932" s="16">
        <v>8.0000000000000002E-3</v>
      </c>
      <c r="J932" s="18" t="s">
        <v>68</v>
      </c>
      <c r="K932" s="5"/>
    </row>
    <row r="933" spans="1:11" x14ac:dyDescent="0.2">
      <c r="A933" s="5" t="s">
        <v>1244</v>
      </c>
      <c r="B933" s="298" t="s">
        <v>1240</v>
      </c>
      <c r="C933" s="7">
        <v>6</v>
      </c>
      <c r="D933" s="7"/>
      <c r="E933" s="14" t="s">
        <v>1241</v>
      </c>
      <c r="F933" s="15" t="s">
        <v>1245</v>
      </c>
      <c r="G933" s="41">
        <v>59.95</v>
      </c>
      <c r="H933" s="7">
        <v>2</v>
      </c>
      <c r="I933" s="16">
        <v>8.9999999999999993E-3</v>
      </c>
      <c r="J933" s="18" t="s">
        <v>68</v>
      </c>
      <c r="K933" s="5"/>
    </row>
    <row r="934" spans="1:11" x14ac:dyDescent="0.2">
      <c r="A934" s="5" t="s">
        <v>1246</v>
      </c>
      <c r="B934" s="298" t="s">
        <v>1240</v>
      </c>
      <c r="C934" s="7">
        <v>8</v>
      </c>
      <c r="D934" s="7"/>
      <c r="E934" s="14" t="s">
        <v>1241</v>
      </c>
      <c r="F934" s="15">
        <v>4017505072582</v>
      </c>
      <c r="G934" s="41">
        <v>67.95</v>
      </c>
      <c r="H934" s="7">
        <v>2</v>
      </c>
      <c r="I934" s="16">
        <v>1.6E-2</v>
      </c>
      <c r="J934" s="18" t="s">
        <v>68</v>
      </c>
      <c r="K934" s="5"/>
    </row>
    <row r="935" spans="1:11" x14ac:dyDescent="0.2">
      <c r="A935" s="5" t="s">
        <v>1247</v>
      </c>
      <c r="B935" s="298" t="s">
        <v>1240</v>
      </c>
      <c r="C935" s="7">
        <v>10</v>
      </c>
      <c r="D935" s="7"/>
      <c r="E935" s="14" t="s">
        <v>1241</v>
      </c>
      <c r="F935" s="15" t="s">
        <v>1248</v>
      </c>
      <c r="G935" s="41">
        <v>89.95</v>
      </c>
      <c r="H935" s="7">
        <v>1</v>
      </c>
      <c r="I935" s="16">
        <v>2.3E-2</v>
      </c>
      <c r="J935" s="18" t="s">
        <v>68</v>
      </c>
      <c r="K935" s="5"/>
    </row>
    <row r="936" spans="1:11" x14ac:dyDescent="0.2">
      <c r="A936" s="5"/>
      <c r="B936" s="298"/>
      <c r="C936" s="7"/>
      <c r="D936" s="7"/>
      <c r="E936" s="14"/>
      <c r="F936" s="15"/>
      <c r="G936" s="41" t="s">
        <v>2759</v>
      </c>
      <c r="H936" s="7"/>
      <c r="I936" s="16"/>
      <c r="J936" s="18"/>
      <c r="K936" s="5"/>
    </row>
    <row r="937" spans="1:11" x14ac:dyDescent="0.2">
      <c r="A937" s="5" t="s">
        <v>1249</v>
      </c>
      <c r="B937" s="298" t="s">
        <v>1250</v>
      </c>
      <c r="C937" s="7">
        <v>10</v>
      </c>
      <c r="D937" s="7"/>
      <c r="E937" s="14" t="s">
        <v>1251</v>
      </c>
      <c r="F937" s="15" t="s">
        <v>1252</v>
      </c>
      <c r="G937" s="41">
        <v>81.5</v>
      </c>
      <c r="H937" s="7">
        <v>1</v>
      </c>
      <c r="I937" s="16">
        <v>2.4E-2</v>
      </c>
      <c r="J937" s="18" t="s">
        <v>68</v>
      </c>
      <c r="K937" s="21" t="s">
        <v>1253</v>
      </c>
    </row>
    <row r="938" spans="1:11" x14ac:dyDescent="0.2">
      <c r="A938" s="5"/>
      <c r="B938" s="298"/>
      <c r="C938" s="7"/>
      <c r="D938" s="7"/>
      <c r="E938" s="14"/>
      <c r="F938" s="15"/>
      <c r="G938" s="41" t="s">
        <v>2759</v>
      </c>
      <c r="H938" s="7"/>
      <c r="I938" s="16"/>
      <c r="J938" s="18"/>
      <c r="K938" s="5"/>
    </row>
    <row r="939" spans="1:11" x14ac:dyDescent="0.2">
      <c r="A939" s="5" t="s">
        <v>1254</v>
      </c>
      <c r="B939" s="298" t="s">
        <v>1255</v>
      </c>
      <c r="C939" s="7">
        <v>2</v>
      </c>
      <c r="D939" s="7"/>
      <c r="E939" s="14" t="s">
        <v>1256</v>
      </c>
      <c r="F939" s="15" t="s">
        <v>1257</v>
      </c>
      <c r="G939" s="41">
        <v>81.5</v>
      </c>
      <c r="H939" s="7">
        <v>1</v>
      </c>
      <c r="I939" s="16">
        <v>2.4E-2</v>
      </c>
      <c r="J939" s="18" t="s">
        <v>68</v>
      </c>
      <c r="K939" s="21" t="s">
        <v>1258</v>
      </c>
    </row>
    <row r="940" spans="1:11" x14ac:dyDescent="0.2">
      <c r="A940" s="5"/>
      <c r="B940" s="298"/>
      <c r="C940" s="7"/>
      <c r="D940" s="7"/>
      <c r="E940" s="14"/>
      <c r="F940" s="15"/>
      <c r="G940" s="41" t="s">
        <v>2759</v>
      </c>
      <c r="H940" s="7"/>
      <c r="I940" s="16"/>
      <c r="J940" s="18"/>
      <c r="K940" s="5"/>
    </row>
    <row r="941" spans="1:11" x14ac:dyDescent="0.2">
      <c r="A941" s="5" t="s">
        <v>1259</v>
      </c>
      <c r="B941" s="298" t="s">
        <v>1260</v>
      </c>
      <c r="C941" s="7">
        <v>8</v>
      </c>
      <c r="D941" s="7"/>
      <c r="E941" s="14" t="s">
        <v>1261</v>
      </c>
      <c r="F941" s="15" t="s">
        <v>1262</v>
      </c>
      <c r="G941" s="41">
        <v>97</v>
      </c>
      <c r="H941" s="7">
        <v>1</v>
      </c>
      <c r="I941" s="16">
        <v>2.4E-2</v>
      </c>
      <c r="J941" s="18" t="s">
        <v>68</v>
      </c>
      <c r="K941" s="21" t="s">
        <v>1263</v>
      </c>
    </row>
    <row r="942" spans="1:11" x14ac:dyDescent="0.2">
      <c r="A942" s="5"/>
      <c r="B942" s="298"/>
      <c r="C942" s="7"/>
      <c r="D942" s="7"/>
      <c r="E942" s="14"/>
      <c r="F942" s="15"/>
      <c r="G942" s="41" t="s">
        <v>2759</v>
      </c>
      <c r="H942" s="7"/>
      <c r="I942" s="16"/>
      <c r="J942" s="18"/>
      <c r="K942" s="5"/>
    </row>
    <row r="943" spans="1:11" x14ac:dyDescent="0.2">
      <c r="A943" s="5" t="s">
        <v>1264</v>
      </c>
      <c r="B943" s="298">
        <v>1610</v>
      </c>
      <c r="C943" s="7">
        <v>-2</v>
      </c>
      <c r="D943" s="7"/>
      <c r="E943" s="14" t="s">
        <v>1265</v>
      </c>
      <c r="F943" s="15">
        <v>4017505076061</v>
      </c>
      <c r="G943" s="41">
        <v>16.5</v>
      </c>
      <c r="H943" s="7">
        <v>6</v>
      </c>
      <c r="I943" s="16">
        <v>5.0000000000000001E-3</v>
      </c>
      <c r="J943" s="18" t="s">
        <v>193</v>
      </c>
      <c r="K943" s="21" t="s">
        <v>1266</v>
      </c>
    </row>
    <row r="944" spans="1:11" x14ac:dyDescent="0.2">
      <c r="A944" s="5" t="s">
        <v>1267</v>
      </c>
      <c r="B944" s="298">
        <v>1610</v>
      </c>
      <c r="C944" s="7">
        <v>0</v>
      </c>
      <c r="D944" s="7"/>
      <c r="E944" s="14" t="s">
        <v>1265</v>
      </c>
      <c r="F944" s="15">
        <v>4017505076078</v>
      </c>
      <c r="G944" s="41">
        <v>16.95</v>
      </c>
      <c r="H944" s="7">
        <v>6</v>
      </c>
      <c r="I944" s="16">
        <v>6.0000000000000001E-3</v>
      </c>
      <c r="J944" s="18" t="s">
        <v>193</v>
      </c>
      <c r="K944" s="5"/>
    </row>
    <row r="945" spans="1:11" x14ac:dyDescent="0.2">
      <c r="A945" s="5" t="s">
        <v>1268</v>
      </c>
      <c r="B945" s="298">
        <v>1610</v>
      </c>
      <c r="C945" s="7">
        <v>1</v>
      </c>
      <c r="D945" s="7"/>
      <c r="E945" s="14" t="s">
        <v>1265</v>
      </c>
      <c r="F945" s="15">
        <v>4017505076085</v>
      </c>
      <c r="G945" s="41">
        <v>17.95</v>
      </c>
      <c r="H945" s="7">
        <v>6</v>
      </c>
      <c r="I945" s="16">
        <v>6.0000000000000001E-3</v>
      </c>
      <c r="J945" s="18" t="s">
        <v>193</v>
      </c>
      <c r="K945" s="5"/>
    </row>
    <row r="946" spans="1:11" x14ac:dyDescent="0.2">
      <c r="A946" s="5" t="s">
        <v>1269</v>
      </c>
      <c r="B946" s="298">
        <v>1610</v>
      </c>
      <c r="C946" s="7">
        <v>2</v>
      </c>
      <c r="D946" s="7"/>
      <c r="E946" s="14" t="s">
        <v>1265</v>
      </c>
      <c r="F946" s="15">
        <v>4017505076092</v>
      </c>
      <c r="G946" s="41">
        <v>18.95</v>
      </c>
      <c r="H946" s="7">
        <v>6</v>
      </c>
      <c r="I946" s="16">
        <v>6.0000000000000001E-3</v>
      </c>
      <c r="J946" s="18" t="s">
        <v>193</v>
      </c>
      <c r="K946" s="5"/>
    </row>
    <row r="947" spans="1:11" x14ac:dyDescent="0.2">
      <c r="A947" s="5" t="s">
        <v>1270</v>
      </c>
      <c r="B947" s="298">
        <v>1610</v>
      </c>
      <c r="C947" s="7">
        <v>4</v>
      </c>
      <c r="D947" s="7"/>
      <c r="E947" s="14" t="s">
        <v>1265</v>
      </c>
      <c r="F947" s="15">
        <v>4017505076115</v>
      </c>
      <c r="G947" s="41">
        <v>19.95</v>
      </c>
      <c r="H947" s="7">
        <v>3</v>
      </c>
      <c r="I947" s="16">
        <v>5.0000000000000001E-3</v>
      </c>
      <c r="J947" s="18" t="s">
        <v>193</v>
      </c>
      <c r="K947" s="5"/>
    </row>
    <row r="948" spans="1:11" x14ac:dyDescent="0.2">
      <c r="A948" s="5" t="s">
        <v>1271</v>
      </c>
      <c r="B948" s="298">
        <v>1610</v>
      </c>
      <c r="C948" s="7">
        <v>6</v>
      </c>
      <c r="D948" s="7"/>
      <c r="E948" s="14" t="s">
        <v>1265</v>
      </c>
      <c r="F948" s="15">
        <v>4017505076139</v>
      </c>
      <c r="G948" s="41">
        <v>23.95</v>
      </c>
      <c r="H948" s="7">
        <v>3</v>
      </c>
      <c r="I948" s="16">
        <v>6.0000000000000001E-3</v>
      </c>
      <c r="J948" s="18" t="s">
        <v>193</v>
      </c>
      <c r="K948" s="5"/>
    </row>
    <row r="949" spans="1:11" x14ac:dyDescent="0.2">
      <c r="A949" s="5" t="s">
        <v>1272</v>
      </c>
      <c r="B949" s="298">
        <v>1610</v>
      </c>
      <c r="C949" s="7">
        <v>8</v>
      </c>
      <c r="D949" s="7"/>
      <c r="E949" s="14" t="s">
        <v>1265</v>
      </c>
      <c r="F949" s="15">
        <v>4017505076153</v>
      </c>
      <c r="G949" s="41">
        <v>31.95</v>
      </c>
      <c r="H949" s="7">
        <v>3</v>
      </c>
      <c r="I949" s="16">
        <v>8.0000000000000002E-3</v>
      </c>
      <c r="J949" s="18" t="s">
        <v>193</v>
      </c>
      <c r="K949" s="5"/>
    </row>
    <row r="950" spans="1:11" x14ac:dyDescent="0.2">
      <c r="A950" s="5" t="s">
        <v>1273</v>
      </c>
      <c r="B950" s="298">
        <v>1610</v>
      </c>
      <c r="C950" s="7">
        <v>10</v>
      </c>
      <c r="D950" s="7"/>
      <c r="E950" s="14" t="s">
        <v>1265</v>
      </c>
      <c r="F950" s="15">
        <v>4017505076177</v>
      </c>
      <c r="G950" s="41">
        <v>33.950000000000003</v>
      </c>
      <c r="H950" s="7">
        <v>3</v>
      </c>
      <c r="I950" s="16">
        <v>8.9999999999999993E-3</v>
      </c>
      <c r="J950" s="18" t="s">
        <v>193</v>
      </c>
      <c r="K950" s="5"/>
    </row>
    <row r="951" spans="1:11" x14ac:dyDescent="0.2">
      <c r="A951" s="5" t="s">
        <v>1274</v>
      </c>
      <c r="B951" s="298">
        <v>1610</v>
      </c>
      <c r="C951" s="7">
        <v>12</v>
      </c>
      <c r="D951" s="7"/>
      <c r="E951" s="14" t="s">
        <v>1265</v>
      </c>
      <c r="F951" s="15">
        <v>4017505076184</v>
      </c>
      <c r="G951" s="41">
        <v>39.950000000000003</v>
      </c>
      <c r="H951" s="7">
        <v>3</v>
      </c>
      <c r="I951" s="16">
        <v>0.01</v>
      </c>
      <c r="J951" s="18" t="s">
        <v>193</v>
      </c>
      <c r="K951" s="5"/>
    </row>
    <row r="952" spans="1:11" x14ac:dyDescent="0.2">
      <c r="A952" s="5" t="s">
        <v>1275</v>
      </c>
      <c r="B952" s="298">
        <v>1610</v>
      </c>
      <c r="C952" s="7">
        <v>14</v>
      </c>
      <c r="D952" s="7"/>
      <c r="E952" s="14" t="s">
        <v>1265</v>
      </c>
      <c r="F952" s="15">
        <v>4017505076191</v>
      </c>
      <c r="G952" s="41">
        <v>61.95</v>
      </c>
      <c r="H952" s="7">
        <v>2</v>
      </c>
      <c r="I952" s="16">
        <v>1.0999999999999999E-2</v>
      </c>
      <c r="J952" s="18" t="s">
        <v>193</v>
      </c>
      <c r="K952" s="5"/>
    </row>
    <row r="953" spans="1:11" x14ac:dyDescent="0.2">
      <c r="A953" s="5" t="s">
        <v>1276</v>
      </c>
      <c r="B953" s="298">
        <v>1610</v>
      </c>
      <c r="C953" s="7">
        <v>16</v>
      </c>
      <c r="D953" s="7"/>
      <c r="E953" s="14" t="s">
        <v>1265</v>
      </c>
      <c r="F953" s="15">
        <v>4017505076207</v>
      </c>
      <c r="G953" s="41">
        <v>84.95</v>
      </c>
      <c r="H953" s="7">
        <v>1</v>
      </c>
      <c r="I953" s="16">
        <v>1.2E-2</v>
      </c>
      <c r="J953" s="18" t="s">
        <v>193</v>
      </c>
      <c r="K953" s="5"/>
    </row>
    <row r="954" spans="1:11" x14ac:dyDescent="0.2">
      <c r="A954" s="5" t="s">
        <v>1277</v>
      </c>
      <c r="B954" s="298">
        <v>1610</v>
      </c>
      <c r="C954" s="7">
        <v>18</v>
      </c>
      <c r="D954" s="7"/>
      <c r="E954" s="14" t="s">
        <v>1265</v>
      </c>
      <c r="F954" s="15">
        <v>4017505076214</v>
      </c>
      <c r="G954" s="41">
        <v>109</v>
      </c>
      <c r="H954" s="7">
        <v>1</v>
      </c>
      <c r="I954" s="16">
        <v>1.7000000000000001E-2</v>
      </c>
      <c r="J954" s="18" t="s">
        <v>193</v>
      </c>
      <c r="K954" s="5"/>
    </row>
    <row r="955" spans="1:11" x14ac:dyDescent="0.2">
      <c r="A955" s="5" t="s">
        <v>1278</v>
      </c>
      <c r="B955" s="298">
        <v>1610</v>
      </c>
      <c r="C955" s="7">
        <v>20</v>
      </c>
      <c r="D955" s="7"/>
      <c r="E955" s="14" t="s">
        <v>1265</v>
      </c>
      <c r="F955" s="15">
        <v>4017505076221</v>
      </c>
      <c r="G955" s="41">
        <v>132</v>
      </c>
      <c r="H955" s="7">
        <v>1</v>
      </c>
      <c r="I955" s="16">
        <v>1.7999999999999999E-2</v>
      </c>
      <c r="J955" s="18" t="s">
        <v>193</v>
      </c>
      <c r="K955" s="5"/>
    </row>
    <row r="956" spans="1:11" x14ac:dyDescent="0.2">
      <c r="A956" s="5" t="s">
        <v>1279</v>
      </c>
      <c r="B956" s="298">
        <v>1610</v>
      </c>
      <c r="C956" s="7">
        <v>22</v>
      </c>
      <c r="D956" s="7"/>
      <c r="E956" s="14" t="s">
        <v>1265</v>
      </c>
      <c r="F956" s="15">
        <v>4017505076238</v>
      </c>
      <c r="G956" s="41">
        <v>199.95</v>
      </c>
      <c r="H956" s="7">
        <v>1</v>
      </c>
      <c r="I956" s="16">
        <v>2.1000000000000001E-2</v>
      </c>
      <c r="J956" s="18" t="s">
        <v>193</v>
      </c>
      <c r="K956" s="5"/>
    </row>
    <row r="957" spans="1:11" x14ac:dyDescent="0.2">
      <c r="A957" s="5" t="s">
        <v>1280</v>
      </c>
      <c r="B957" s="298">
        <v>1610</v>
      </c>
      <c r="C957" s="7">
        <v>24</v>
      </c>
      <c r="D957" s="7"/>
      <c r="E957" s="14" t="s">
        <v>1265</v>
      </c>
      <c r="F957" s="15">
        <v>4017505076245</v>
      </c>
      <c r="G957" s="41">
        <v>214.95</v>
      </c>
      <c r="H957" s="7">
        <v>1</v>
      </c>
      <c r="I957" s="16">
        <v>1.7999999999999999E-2</v>
      </c>
      <c r="J957" s="18" t="s">
        <v>193</v>
      </c>
      <c r="K957" s="5"/>
    </row>
    <row r="958" spans="1:11" x14ac:dyDescent="0.2">
      <c r="A958" s="5" t="s">
        <v>1281</v>
      </c>
      <c r="B958" s="298">
        <v>1610</v>
      </c>
      <c r="C958" s="7">
        <v>26</v>
      </c>
      <c r="D958" s="7"/>
      <c r="E958" s="14" t="s">
        <v>1265</v>
      </c>
      <c r="F958" s="15">
        <v>4017505076252</v>
      </c>
      <c r="G958" s="41">
        <v>274.95</v>
      </c>
      <c r="H958" s="7">
        <v>1</v>
      </c>
      <c r="I958" s="16">
        <v>2.5000000000000001E-2</v>
      </c>
      <c r="J958" s="18" t="s">
        <v>193</v>
      </c>
      <c r="K958" s="5"/>
    </row>
    <row r="959" spans="1:11" x14ac:dyDescent="0.2">
      <c r="A959" s="5" t="s">
        <v>1282</v>
      </c>
      <c r="B959" s="298">
        <v>1610</v>
      </c>
      <c r="C959" s="7">
        <v>28</v>
      </c>
      <c r="D959" s="7"/>
      <c r="E959" s="14" t="s">
        <v>1265</v>
      </c>
      <c r="F959" s="15">
        <v>4017505076269</v>
      </c>
      <c r="G959" s="41">
        <v>399.95</v>
      </c>
      <c r="H959" s="7">
        <v>1</v>
      </c>
      <c r="I959" s="16">
        <v>2.5000000000000001E-2</v>
      </c>
      <c r="J959" s="18" t="s">
        <v>193</v>
      </c>
      <c r="K959" s="5"/>
    </row>
    <row r="960" spans="1:11" x14ac:dyDescent="0.2">
      <c r="A960" s="5" t="s">
        <v>1283</v>
      </c>
      <c r="B960" s="298">
        <v>1610</v>
      </c>
      <c r="C960" s="7">
        <v>30</v>
      </c>
      <c r="D960" s="7"/>
      <c r="E960" s="14" t="s">
        <v>1265</v>
      </c>
      <c r="F960" s="15">
        <v>4017505076276</v>
      </c>
      <c r="G960" s="41">
        <v>456</v>
      </c>
      <c r="H960" s="7">
        <v>1</v>
      </c>
      <c r="I960" s="16">
        <v>3.3000000000000002E-2</v>
      </c>
      <c r="J960" s="18" t="s">
        <v>193</v>
      </c>
      <c r="K960" s="5"/>
    </row>
    <row r="961" spans="1:11" x14ac:dyDescent="0.2">
      <c r="A961" s="5"/>
      <c r="B961" s="298"/>
      <c r="C961" s="7"/>
      <c r="D961" s="7"/>
      <c r="E961" s="14"/>
      <c r="F961" s="15"/>
      <c r="G961" s="41" t="s">
        <v>2759</v>
      </c>
      <c r="H961" s="7"/>
      <c r="I961" s="16"/>
      <c r="J961" s="18"/>
      <c r="K961" s="5"/>
    </row>
    <row r="962" spans="1:11" x14ac:dyDescent="0.2">
      <c r="A962" s="5" t="s">
        <v>1284</v>
      </c>
      <c r="B962" s="298">
        <v>1621</v>
      </c>
      <c r="C962" s="7">
        <v>0</v>
      </c>
      <c r="D962" s="7"/>
      <c r="E962" s="14" t="s">
        <v>1285</v>
      </c>
      <c r="F962" s="15">
        <v>4017505220464</v>
      </c>
      <c r="G962" s="41">
        <v>15.5</v>
      </c>
      <c r="H962" s="7">
        <v>6</v>
      </c>
      <c r="I962" s="16"/>
      <c r="J962" s="18" t="s">
        <v>193</v>
      </c>
      <c r="K962" s="21" t="s">
        <v>1286</v>
      </c>
    </row>
    <row r="963" spans="1:11" x14ac:dyDescent="0.2">
      <c r="A963" s="5" t="s">
        <v>1287</v>
      </c>
      <c r="B963" s="298">
        <v>1621</v>
      </c>
      <c r="C963" s="7">
        <v>1</v>
      </c>
      <c r="D963" s="7"/>
      <c r="E963" s="14" t="s">
        <v>1285</v>
      </c>
      <c r="F963" s="15">
        <v>4017505220471</v>
      </c>
      <c r="G963" s="41">
        <v>15.95</v>
      </c>
      <c r="H963" s="7">
        <v>6</v>
      </c>
      <c r="I963" s="16"/>
      <c r="J963" s="18" t="s">
        <v>193</v>
      </c>
      <c r="K963" s="24"/>
    </row>
    <row r="964" spans="1:11" x14ac:dyDescent="0.2">
      <c r="A964" s="5" t="s">
        <v>1288</v>
      </c>
      <c r="B964" s="298">
        <v>1621</v>
      </c>
      <c r="C964" s="7">
        <v>2</v>
      </c>
      <c r="D964" s="7"/>
      <c r="E964" s="14" t="s">
        <v>1285</v>
      </c>
      <c r="F964" s="15">
        <v>4017505220488</v>
      </c>
      <c r="G964" s="41">
        <v>16.95</v>
      </c>
      <c r="H964" s="7">
        <v>6</v>
      </c>
      <c r="I964" s="16"/>
      <c r="J964" s="18" t="s">
        <v>193</v>
      </c>
      <c r="K964" s="24"/>
    </row>
    <row r="965" spans="1:11" x14ac:dyDescent="0.2">
      <c r="A965" s="5" t="s">
        <v>1289</v>
      </c>
      <c r="B965" s="298">
        <v>1621</v>
      </c>
      <c r="C965" s="7">
        <v>4</v>
      </c>
      <c r="D965" s="7"/>
      <c r="E965" s="14" t="s">
        <v>1285</v>
      </c>
      <c r="F965" s="15">
        <v>4017505220495</v>
      </c>
      <c r="G965" s="41">
        <v>18.95</v>
      </c>
      <c r="H965" s="7">
        <v>3</v>
      </c>
      <c r="I965" s="16"/>
      <c r="J965" s="18" t="s">
        <v>193</v>
      </c>
      <c r="K965" s="24"/>
    </row>
    <row r="966" spans="1:11" x14ac:dyDescent="0.2">
      <c r="A966" s="5" t="s">
        <v>1290</v>
      </c>
      <c r="B966" s="298">
        <v>1621</v>
      </c>
      <c r="C966" s="7">
        <v>8</v>
      </c>
      <c r="D966" s="7"/>
      <c r="E966" s="14" t="s">
        <v>1285</v>
      </c>
      <c r="F966" s="15">
        <v>4017505220501</v>
      </c>
      <c r="G966" s="41">
        <v>21.95</v>
      </c>
      <c r="H966" s="7">
        <v>3</v>
      </c>
      <c r="I966" s="16"/>
      <c r="J966" s="18" t="s">
        <v>193</v>
      </c>
      <c r="K966" s="24"/>
    </row>
    <row r="967" spans="1:11" x14ac:dyDescent="0.2">
      <c r="A967" s="5" t="s">
        <v>1291</v>
      </c>
      <c r="B967" s="298">
        <v>1621</v>
      </c>
      <c r="C967" s="7">
        <v>12</v>
      </c>
      <c r="D967" s="7"/>
      <c r="E967" s="14" t="s">
        <v>1285</v>
      </c>
      <c r="F967" s="15">
        <v>4017505220518</v>
      </c>
      <c r="G967" s="41">
        <v>23.95</v>
      </c>
      <c r="H967" s="7">
        <v>3</v>
      </c>
      <c r="I967" s="16"/>
      <c r="J967" s="18" t="s">
        <v>193</v>
      </c>
      <c r="K967" s="24"/>
    </row>
    <row r="968" spans="1:11" x14ac:dyDescent="0.2">
      <c r="A968" s="5" t="s">
        <v>1292</v>
      </c>
      <c r="B968" s="298">
        <v>1621</v>
      </c>
      <c r="C968" s="7">
        <v>16</v>
      </c>
      <c r="D968" s="7"/>
      <c r="E968" s="14" t="s">
        <v>1285</v>
      </c>
      <c r="F968" s="15">
        <v>4017505220525</v>
      </c>
      <c r="G968" s="41">
        <v>30.95</v>
      </c>
      <c r="H968" s="7">
        <v>2</v>
      </c>
      <c r="I968" s="16"/>
      <c r="J968" s="18" t="s">
        <v>193</v>
      </c>
      <c r="K968" s="24"/>
    </row>
    <row r="969" spans="1:11" x14ac:dyDescent="0.2">
      <c r="A969" s="5"/>
      <c r="B969" s="298"/>
      <c r="C969" s="7"/>
      <c r="D969" s="7"/>
      <c r="E969" s="14"/>
      <c r="F969" s="15"/>
      <c r="G969" s="41" t="s">
        <v>2759</v>
      </c>
      <c r="H969" s="7"/>
      <c r="I969" s="16"/>
      <c r="J969" s="18"/>
      <c r="K969" s="5"/>
    </row>
    <row r="970" spans="1:11" x14ac:dyDescent="0.2">
      <c r="A970" s="5" t="s">
        <v>1293</v>
      </c>
      <c r="B970" s="298">
        <v>1640</v>
      </c>
      <c r="C970" s="7">
        <v>-3</v>
      </c>
      <c r="D970" s="7"/>
      <c r="E970" s="14" t="s">
        <v>1294</v>
      </c>
      <c r="F970" s="15">
        <v>4017505079543</v>
      </c>
      <c r="G970" s="41">
        <v>14.950000000000001</v>
      </c>
      <c r="H970" s="7">
        <v>6</v>
      </c>
      <c r="I970" s="16">
        <v>6.0000000000000001E-3</v>
      </c>
      <c r="J970" s="18" t="s">
        <v>193</v>
      </c>
      <c r="K970" s="21" t="s">
        <v>1295</v>
      </c>
    </row>
    <row r="971" spans="1:11" x14ac:dyDescent="0.2">
      <c r="A971" s="5" t="s">
        <v>1296</v>
      </c>
      <c r="B971" s="298">
        <v>1640</v>
      </c>
      <c r="C971" s="7">
        <v>-2</v>
      </c>
      <c r="D971" s="7"/>
      <c r="E971" s="14" t="s">
        <v>1294</v>
      </c>
      <c r="F971" s="15">
        <v>4017505079550</v>
      </c>
      <c r="G971" s="41">
        <v>15.5</v>
      </c>
      <c r="H971" s="7">
        <v>6</v>
      </c>
      <c r="I971" s="16">
        <v>5.0000000000000001E-3</v>
      </c>
      <c r="J971" s="18" t="s">
        <v>193</v>
      </c>
      <c r="K971" s="5"/>
    </row>
    <row r="972" spans="1:11" x14ac:dyDescent="0.2">
      <c r="A972" s="5" t="s">
        <v>1297</v>
      </c>
      <c r="B972" s="298">
        <v>1640</v>
      </c>
      <c r="C972" s="7">
        <v>0</v>
      </c>
      <c r="D972" s="7"/>
      <c r="E972" s="14" t="s">
        <v>1294</v>
      </c>
      <c r="F972" s="15">
        <v>4017505079567</v>
      </c>
      <c r="G972" s="41">
        <v>15.65</v>
      </c>
      <c r="H972" s="7">
        <v>6</v>
      </c>
      <c r="I972" s="16">
        <v>6.0000000000000001E-3</v>
      </c>
      <c r="J972" s="18" t="s">
        <v>193</v>
      </c>
      <c r="K972" s="5"/>
    </row>
    <row r="973" spans="1:11" x14ac:dyDescent="0.2">
      <c r="A973" s="5" t="s">
        <v>1298</v>
      </c>
      <c r="B973" s="298">
        <v>1640</v>
      </c>
      <c r="C973" s="7">
        <v>1</v>
      </c>
      <c r="D973" s="7"/>
      <c r="E973" s="14" t="s">
        <v>1294</v>
      </c>
      <c r="F973" s="15">
        <v>4017505079574</v>
      </c>
      <c r="G973" s="41">
        <v>15.95</v>
      </c>
      <c r="H973" s="7">
        <v>6</v>
      </c>
      <c r="I973" s="16">
        <v>4.5999999999999999E-3</v>
      </c>
      <c r="J973" s="18" t="s">
        <v>193</v>
      </c>
      <c r="K973" s="5"/>
    </row>
    <row r="974" spans="1:11" x14ac:dyDescent="0.2">
      <c r="A974" s="5" t="s">
        <v>1299</v>
      </c>
      <c r="B974" s="298">
        <v>1640</v>
      </c>
      <c r="C974" s="7">
        <v>2</v>
      </c>
      <c r="D974" s="7"/>
      <c r="E974" s="14" t="s">
        <v>1294</v>
      </c>
      <c r="F974" s="15">
        <v>4017505079581</v>
      </c>
      <c r="G974" s="41">
        <v>16.5</v>
      </c>
      <c r="H974" s="7">
        <v>6</v>
      </c>
      <c r="I974" s="16">
        <v>6.0000000000000001E-3</v>
      </c>
      <c r="J974" s="18" t="s">
        <v>193</v>
      </c>
      <c r="K974" s="5"/>
    </row>
    <row r="975" spans="1:11" x14ac:dyDescent="0.2">
      <c r="A975" s="5" t="s">
        <v>1300</v>
      </c>
      <c r="B975" s="298">
        <v>1640</v>
      </c>
      <c r="C975" s="7">
        <v>4</v>
      </c>
      <c r="D975" s="7"/>
      <c r="E975" s="14" t="s">
        <v>1294</v>
      </c>
      <c r="F975" s="15">
        <v>4017505079604</v>
      </c>
      <c r="G975" s="41">
        <v>17.5</v>
      </c>
      <c r="H975" s="7">
        <v>6</v>
      </c>
      <c r="I975" s="16">
        <v>5.0000000000000001E-3</v>
      </c>
      <c r="J975" s="18" t="s">
        <v>193</v>
      </c>
      <c r="K975" s="5"/>
    </row>
    <row r="976" spans="1:11" x14ac:dyDescent="0.2">
      <c r="A976" s="5" t="s">
        <v>1301</v>
      </c>
      <c r="B976" s="298">
        <v>1640</v>
      </c>
      <c r="C976" s="7">
        <v>6</v>
      </c>
      <c r="D976" s="7"/>
      <c r="E976" s="14" t="s">
        <v>1294</v>
      </c>
      <c r="F976" s="15">
        <v>4017505079628</v>
      </c>
      <c r="G976" s="41">
        <v>20.95</v>
      </c>
      <c r="H976" s="7">
        <v>3</v>
      </c>
      <c r="I976" s="16">
        <v>7.0000000000000001E-3</v>
      </c>
      <c r="J976" s="18" t="s">
        <v>193</v>
      </c>
      <c r="K976" s="5"/>
    </row>
    <row r="977" spans="1:11" x14ac:dyDescent="0.2">
      <c r="A977" s="5" t="s">
        <v>1302</v>
      </c>
      <c r="B977" s="298">
        <v>1640</v>
      </c>
      <c r="C977" s="7">
        <v>8</v>
      </c>
      <c r="D977" s="7"/>
      <c r="E977" s="14" t="s">
        <v>1294</v>
      </c>
      <c r="F977" s="15">
        <v>4017505079642</v>
      </c>
      <c r="G977" s="41">
        <v>22.95</v>
      </c>
      <c r="H977" s="7">
        <v>3</v>
      </c>
      <c r="I977" s="16">
        <v>8.0000000000000002E-3</v>
      </c>
      <c r="J977" s="18" t="s">
        <v>193</v>
      </c>
      <c r="K977" s="5"/>
    </row>
    <row r="978" spans="1:11" x14ac:dyDescent="0.2">
      <c r="A978" s="5" t="s">
        <v>1303</v>
      </c>
      <c r="B978" s="298">
        <v>1640</v>
      </c>
      <c r="C978" s="7">
        <v>10</v>
      </c>
      <c r="D978" s="7"/>
      <c r="E978" s="14" t="s">
        <v>1294</v>
      </c>
      <c r="F978" s="15">
        <v>4017505079659</v>
      </c>
      <c r="G978" s="41">
        <v>24.95</v>
      </c>
      <c r="H978" s="7">
        <v>3</v>
      </c>
      <c r="I978" s="16">
        <v>8.0000000000000002E-3</v>
      </c>
      <c r="J978" s="18" t="s">
        <v>193</v>
      </c>
      <c r="K978" s="5"/>
    </row>
    <row r="979" spans="1:11" x14ac:dyDescent="0.2">
      <c r="A979" s="5" t="s">
        <v>1304</v>
      </c>
      <c r="B979" s="298">
        <v>1640</v>
      </c>
      <c r="C979" s="7">
        <v>12</v>
      </c>
      <c r="D979" s="7"/>
      <c r="E979" s="14" t="s">
        <v>1294</v>
      </c>
      <c r="F979" s="15">
        <v>4017505079666</v>
      </c>
      <c r="G979" s="41">
        <v>27.5</v>
      </c>
      <c r="H979" s="7">
        <v>3</v>
      </c>
      <c r="I979" s="16">
        <v>8.9999999999999993E-3</v>
      </c>
      <c r="J979" s="18" t="s">
        <v>193</v>
      </c>
      <c r="K979" s="5"/>
    </row>
    <row r="980" spans="1:11" x14ac:dyDescent="0.2">
      <c r="A980" s="5" t="s">
        <v>1305</v>
      </c>
      <c r="B980" s="298">
        <v>1640</v>
      </c>
      <c r="C980" s="7">
        <v>14</v>
      </c>
      <c r="D980" s="7"/>
      <c r="E980" s="14" t="s">
        <v>1294</v>
      </c>
      <c r="F980" s="15">
        <v>4017505079673</v>
      </c>
      <c r="G980" s="41">
        <v>31.95</v>
      </c>
      <c r="H980" s="7">
        <v>2</v>
      </c>
      <c r="I980" s="16">
        <v>0.01</v>
      </c>
      <c r="J980" s="18" t="s">
        <v>193</v>
      </c>
      <c r="K980" s="5"/>
    </row>
    <row r="981" spans="1:11" x14ac:dyDescent="0.2">
      <c r="A981" s="5" t="s">
        <v>1306</v>
      </c>
      <c r="B981" s="298">
        <v>1640</v>
      </c>
      <c r="C981" s="7">
        <v>16</v>
      </c>
      <c r="D981" s="7"/>
      <c r="E981" s="14" t="s">
        <v>1294</v>
      </c>
      <c r="F981" s="15">
        <v>4017505079680</v>
      </c>
      <c r="G981" s="41">
        <v>45.95</v>
      </c>
      <c r="H981" s="7">
        <v>2</v>
      </c>
      <c r="I981" s="16">
        <v>1.2E-2</v>
      </c>
      <c r="J981" s="18" t="s">
        <v>193</v>
      </c>
      <c r="K981" s="5"/>
    </row>
    <row r="982" spans="1:11" x14ac:dyDescent="0.2">
      <c r="A982" s="5" t="s">
        <v>1307</v>
      </c>
      <c r="B982" s="298">
        <v>1640</v>
      </c>
      <c r="C982" s="7">
        <v>18</v>
      </c>
      <c r="D982" s="7"/>
      <c r="E982" s="14" t="s">
        <v>1294</v>
      </c>
      <c r="F982" s="15">
        <v>4017505079697</v>
      </c>
      <c r="G982" s="41">
        <v>53.95</v>
      </c>
      <c r="H982" s="7">
        <v>1</v>
      </c>
      <c r="I982" s="16">
        <v>1.6E-2</v>
      </c>
      <c r="J982" s="18" t="s">
        <v>193</v>
      </c>
      <c r="K982" s="5"/>
    </row>
    <row r="983" spans="1:11" x14ac:dyDescent="0.2">
      <c r="A983" s="5"/>
      <c r="B983" s="298"/>
      <c r="C983" s="7"/>
      <c r="D983" s="7"/>
      <c r="E983" s="14"/>
      <c r="F983" s="15"/>
      <c r="G983" s="41" t="s">
        <v>2759</v>
      </c>
      <c r="H983" s="7"/>
      <c r="I983" s="16"/>
      <c r="J983" s="18"/>
      <c r="K983" s="5"/>
    </row>
    <row r="984" spans="1:11" x14ac:dyDescent="0.2">
      <c r="A984" s="5" t="s">
        <v>1308</v>
      </c>
      <c r="B984" s="298">
        <v>1670</v>
      </c>
      <c r="C984" s="7">
        <v>-3</v>
      </c>
      <c r="D984" s="7"/>
      <c r="E984" s="14" t="s">
        <v>1309</v>
      </c>
      <c r="F984" s="15">
        <v>4017505082802</v>
      </c>
      <c r="G984" s="41">
        <v>9.5</v>
      </c>
      <c r="H984" s="7">
        <v>6</v>
      </c>
      <c r="I984" s="16">
        <v>4.4999999999999997E-3</v>
      </c>
      <c r="J984" s="18" t="s">
        <v>68</v>
      </c>
      <c r="K984" s="21" t="s">
        <v>1310</v>
      </c>
    </row>
    <row r="985" spans="1:11" x14ac:dyDescent="0.2">
      <c r="A985" s="5" t="s">
        <v>1311</v>
      </c>
      <c r="B985" s="298">
        <v>1670</v>
      </c>
      <c r="C985" s="7">
        <v>-2</v>
      </c>
      <c r="D985" s="7"/>
      <c r="E985" s="14" t="s">
        <v>1312</v>
      </c>
      <c r="F985" s="15">
        <v>4017505082819</v>
      </c>
      <c r="G985" s="41">
        <v>9.6</v>
      </c>
      <c r="H985" s="7">
        <v>6</v>
      </c>
      <c r="I985" s="16">
        <v>4.4999999999999997E-3</v>
      </c>
      <c r="J985" s="18" t="s">
        <v>68</v>
      </c>
      <c r="K985" s="5"/>
    </row>
    <row r="986" spans="1:11" x14ac:dyDescent="0.2">
      <c r="A986" s="5" t="s">
        <v>1313</v>
      </c>
      <c r="B986" s="298">
        <v>1670</v>
      </c>
      <c r="C986" s="7">
        <v>0</v>
      </c>
      <c r="D986" s="7"/>
      <c r="E986" s="14" t="s">
        <v>1312</v>
      </c>
      <c r="F986" s="15">
        <v>4017505082826</v>
      </c>
      <c r="G986" s="195">
        <v>9.6</v>
      </c>
      <c r="H986" s="7">
        <v>6</v>
      </c>
      <c r="I986" s="16">
        <v>6.0000000000000001E-3</v>
      </c>
      <c r="J986" s="18" t="s">
        <v>68</v>
      </c>
      <c r="K986" s="5"/>
    </row>
    <row r="987" spans="1:11" x14ac:dyDescent="0.2">
      <c r="A987" s="5" t="s">
        <v>1314</v>
      </c>
      <c r="B987" s="298">
        <v>1670</v>
      </c>
      <c r="C987" s="7">
        <v>1</v>
      </c>
      <c r="D987" s="7"/>
      <c r="E987" s="14" t="s">
        <v>1312</v>
      </c>
      <c r="F987" s="15">
        <v>4017505082833</v>
      </c>
      <c r="G987" s="195">
        <v>10.25</v>
      </c>
      <c r="H987" s="7">
        <v>6</v>
      </c>
      <c r="I987" s="16">
        <v>5.0000000000000001E-3</v>
      </c>
      <c r="J987" s="18" t="s">
        <v>68</v>
      </c>
      <c r="K987" s="5"/>
    </row>
    <row r="988" spans="1:11" x14ac:dyDescent="0.2">
      <c r="A988" s="5" t="s">
        <v>1315</v>
      </c>
      <c r="B988" s="298">
        <v>1670</v>
      </c>
      <c r="C988" s="7">
        <v>2</v>
      </c>
      <c r="D988" s="7"/>
      <c r="E988" s="14" t="s">
        <v>1312</v>
      </c>
      <c r="F988" s="15">
        <v>4017505082840</v>
      </c>
      <c r="G988" s="195">
        <v>10.75</v>
      </c>
      <c r="H988" s="7">
        <v>6</v>
      </c>
      <c r="I988" s="16">
        <v>6.0000000000000001E-3</v>
      </c>
      <c r="J988" s="18" t="s">
        <v>68</v>
      </c>
      <c r="K988" s="22"/>
    </row>
    <row r="989" spans="1:11" x14ac:dyDescent="0.2">
      <c r="A989" s="5" t="s">
        <v>1316</v>
      </c>
      <c r="B989" s="298">
        <v>1670</v>
      </c>
      <c r="C989" s="7">
        <v>4</v>
      </c>
      <c r="D989" s="7"/>
      <c r="E989" s="14" t="s">
        <v>1312</v>
      </c>
      <c r="F989" s="15">
        <v>4017505082864</v>
      </c>
      <c r="G989" s="41">
        <v>11.95</v>
      </c>
      <c r="H989" s="7">
        <v>6</v>
      </c>
      <c r="I989" s="16">
        <v>7.0000000000000001E-3</v>
      </c>
      <c r="J989" s="18" t="s">
        <v>68</v>
      </c>
      <c r="K989" s="5"/>
    </row>
    <row r="990" spans="1:11" x14ac:dyDescent="0.2">
      <c r="A990" s="5" t="s">
        <v>1317</v>
      </c>
      <c r="B990" s="298">
        <v>1670</v>
      </c>
      <c r="C990" s="7">
        <v>6</v>
      </c>
      <c r="D990" s="7"/>
      <c r="E990" s="14" t="s">
        <v>1312</v>
      </c>
      <c r="F990" s="15">
        <v>4017505082888</v>
      </c>
      <c r="G990" s="41">
        <v>12.75</v>
      </c>
      <c r="H990" s="7">
        <v>6</v>
      </c>
      <c r="I990" s="16">
        <v>8.0000000000000002E-3</v>
      </c>
      <c r="J990" s="18" t="s">
        <v>68</v>
      </c>
      <c r="K990" s="5"/>
    </row>
    <row r="991" spans="1:11" x14ac:dyDescent="0.2">
      <c r="A991" s="5" t="s">
        <v>1318</v>
      </c>
      <c r="B991" s="298">
        <v>1670</v>
      </c>
      <c r="C991" s="7">
        <v>8</v>
      </c>
      <c r="D991" s="7"/>
      <c r="E991" s="14" t="s">
        <v>1312</v>
      </c>
      <c r="F991" s="15">
        <v>4017505082901</v>
      </c>
      <c r="G991" s="41">
        <v>12.95</v>
      </c>
      <c r="H991" s="7">
        <v>6</v>
      </c>
      <c r="I991" s="16">
        <v>8.9999999999999993E-3</v>
      </c>
      <c r="J991" s="18" t="s">
        <v>68</v>
      </c>
      <c r="K991" s="5"/>
    </row>
    <row r="992" spans="1:11" x14ac:dyDescent="0.2">
      <c r="A992" s="5" t="s">
        <v>1319</v>
      </c>
      <c r="B992" s="298">
        <v>1670</v>
      </c>
      <c r="C992" s="7">
        <v>10</v>
      </c>
      <c r="D992" s="7"/>
      <c r="E992" s="14" t="s">
        <v>1312</v>
      </c>
      <c r="F992" s="15">
        <v>4017505082918</v>
      </c>
      <c r="G992" s="41">
        <v>13.95</v>
      </c>
      <c r="H992" s="7">
        <v>6</v>
      </c>
      <c r="I992" s="16">
        <v>0.01</v>
      </c>
      <c r="J992" s="18" t="s">
        <v>68</v>
      </c>
      <c r="K992" s="5"/>
    </row>
    <row r="993" spans="1:11" x14ac:dyDescent="0.2">
      <c r="A993" s="5" t="s">
        <v>1320</v>
      </c>
      <c r="B993" s="298">
        <v>1670</v>
      </c>
      <c r="C993" s="7">
        <v>12</v>
      </c>
      <c r="D993" s="7"/>
      <c r="E993" s="14" t="s">
        <v>1312</v>
      </c>
      <c r="F993" s="15">
        <v>4017505082925</v>
      </c>
      <c r="G993" s="41">
        <v>14.95</v>
      </c>
      <c r="H993" s="7">
        <v>6</v>
      </c>
      <c r="I993" s="16">
        <v>0.01</v>
      </c>
      <c r="J993" s="18" t="s">
        <v>68</v>
      </c>
      <c r="K993" s="5"/>
    </row>
    <row r="994" spans="1:11" x14ac:dyDescent="0.2">
      <c r="A994" s="5" t="s">
        <v>1321</v>
      </c>
      <c r="B994" s="298">
        <v>1670</v>
      </c>
      <c r="C994" s="7">
        <v>14</v>
      </c>
      <c r="D994" s="7"/>
      <c r="E994" s="14" t="s">
        <v>1312</v>
      </c>
      <c r="F994" s="15">
        <v>4017505082932</v>
      </c>
      <c r="G994" s="41">
        <v>18.95</v>
      </c>
      <c r="H994" s="7">
        <v>3</v>
      </c>
      <c r="I994" s="16">
        <v>0.01</v>
      </c>
      <c r="J994" s="18" t="s">
        <v>68</v>
      </c>
      <c r="K994" s="5"/>
    </row>
    <row r="995" spans="1:11" x14ac:dyDescent="0.2">
      <c r="A995" s="5" t="s">
        <v>1322</v>
      </c>
      <c r="B995" s="298">
        <v>1670</v>
      </c>
      <c r="C995" s="7">
        <v>16</v>
      </c>
      <c r="D995" s="7"/>
      <c r="E995" s="14" t="s">
        <v>1312</v>
      </c>
      <c r="F995" s="15">
        <v>4017505082949</v>
      </c>
      <c r="G995" s="41">
        <v>21.85</v>
      </c>
      <c r="H995" s="7">
        <v>3</v>
      </c>
      <c r="I995" s="16">
        <v>1.2E-2</v>
      </c>
      <c r="J995" s="18" t="s">
        <v>68</v>
      </c>
      <c r="K995" s="5"/>
    </row>
    <row r="996" spans="1:11" x14ac:dyDescent="0.2">
      <c r="A996" s="5" t="s">
        <v>1323</v>
      </c>
      <c r="B996" s="298">
        <v>1670</v>
      </c>
      <c r="C996" s="7">
        <v>18</v>
      </c>
      <c r="D996" s="7"/>
      <c r="E996" s="14" t="s">
        <v>1312</v>
      </c>
      <c r="F996" s="15">
        <v>4017505082956</v>
      </c>
      <c r="G996" s="41">
        <v>27.95</v>
      </c>
      <c r="H996" s="7">
        <v>3</v>
      </c>
      <c r="I996" s="16">
        <v>1.6E-2</v>
      </c>
      <c r="J996" s="18" t="s">
        <v>68</v>
      </c>
      <c r="K996" s="5"/>
    </row>
    <row r="997" spans="1:11" x14ac:dyDescent="0.2">
      <c r="A997" s="5" t="s">
        <v>1324</v>
      </c>
      <c r="B997" s="298">
        <v>1670</v>
      </c>
      <c r="C997" s="7">
        <v>20</v>
      </c>
      <c r="D997" s="7"/>
      <c r="E997" s="14" t="s">
        <v>1312</v>
      </c>
      <c r="F997" s="15">
        <v>4017505082963</v>
      </c>
      <c r="G997" s="41">
        <v>32.950000000000003</v>
      </c>
      <c r="H997" s="7">
        <v>2</v>
      </c>
      <c r="I997" s="16">
        <v>1.6E-2</v>
      </c>
      <c r="J997" s="18" t="s">
        <v>68</v>
      </c>
      <c r="K997" s="5"/>
    </row>
    <row r="998" spans="1:11" x14ac:dyDescent="0.2">
      <c r="A998" s="5" t="s">
        <v>1325</v>
      </c>
      <c r="B998" s="298">
        <v>1670</v>
      </c>
      <c r="C998" s="7">
        <v>24</v>
      </c>
      <c r="D998" s="7"/>
      <c r="E998" s="14" t="s">
        <v>1312</v>
      </c>
      <c r="F998" s="15">
        <v>4017505082970</v>
      </c>
      <c r="G998" s="41">
        <v>36.950000000000003</v>
      </c>
      <c r="H998" s="7">
        <v>2</v>
      </c>
      <c r="I998" s="16">
        <v>1.7999999999999999E-2</v>
      </c>
      <c r="J998" s="18" t="s">
        <v>68</v>
      </c>
      <c r="K998" s="5"/>
    </row>
    <row r="999" spans="1:11" x14ac:dyDescent="0.2">
      <c r="A999" s="5" t="s">
        <v>1326</v>
      </c>
      <c r="B999" s="298">
        <v>1670</v>
      </c>
      <c r="C999" s="7">
        <v>26</v>
      </c>
      <c r="D999" s="7"/>
      <c r="E999" s="14" t="s">
        <v>1312</v>
      </c>
      <c r="F999" s="15">
        <v>4017505082987</v>
      </c>
      <c r="G999" s="41">
        <v>39.950000000000003</v>
      </c>
      <c r="H999" s="7">
        <v>2</v>
      </c>
      <c r="I999" s="16">
        <v>2.1999999999999999E-2</v>
      </c>
      <c r="J999" s="18" t="s">
        <v>68</v>
      </c>
      <c r="K999" s="5"/>
    </row>
    <row r="1000" spans="1:11" x14ac:dyDescent="0.2">
      <c r="A1000" s="5" t="s">
        <v>1327</v>
      </c>
      <c r="B1000" s="298">
        <v>1670</v>
      </c>
      <c r="C1000" s="7">
        <v>28</v>
      </c>
      <c r="D1000" s="7"/>
      <c r="E1000" s="14" t="s">
        <v>1312</v>
      </c>
      <c r="F1000" s="15">
        <v>4017505082994</v>
      </c>
      <c r="G1000" s="41">
        <v>41.95</v>
      </c>
      <c r="H1000" s="7">
        <v>2</v>
      </c>
      <c r="I1000" s="16">
        <v>2.8000000000000001E-2</v>
      </c>
      <c r="J1000" s="18" t="s">
        <v>68</v>
      </c>
      <c r="K1000" s="5"/>
    </row>
    <row r="1001" spans="1:11" x14ac:dyDescent="0.2">
      <c r="A1001" s="5"/>
      <c r="B1001" s="298"/>
      <c r="C1001" s="7"/>
      <c r="D1001" s="7"/>
      <c r="E1001" s="14"/>
      <c r="F1001" s="15"/>
      <c r="G1001" s="41" t="s">
        <v>2759</v>
      </c>
      <c r="H1001" s="7"/>
      <c r="I1001" s="16"/>
      <c r="J1001" s="18"/>
      <c r="K1001" s="5"/>
    </row>
    <row r="1002" spans="1:11" x14ac:dyDescent="0.2">
      <c r="A1002" s="5" t="s">
        <v>1328</v>
      </c>
      <c r="B1002" s="298">
        <v>1687</v>
      </c>
      <c r="C1002" s="7">
        <v>-2</v>
      </c>
      <c r="D1002" s="7"/>
      <c r="E1002" s="14" t="s">
        <v>1329</v>
      </c>
      <c r="F1002" s="15">
        <v>4017505084301</v>
      </c>
      <c r="G1002" s="41">
        <v>12.95</v>
      </c>
      <c r="H1002" s="7">
        <v>3</v>
      </c>
      <c r="I1002" s="16">
        <v>5.0000000000000001E-3</v>
      </c>
      <c r="J1002" s="18" t="s">
        <v>68</v>
      </c>
      <c r="K1002" s="21" t="s">
        <v>1330</v>
      </c>
    </row>
    <row r="1003" spans="1:11" x14ac:dyDescent="0.2">
      <c r="A1003" s="5" t="s">
        <v>1331</v>
      </c>
      <c r="B1003" s="298">
        <v>1687</v>
      </c>
      <c r="C1003" s="7">
        <v>0</v>
      </c>
      <c r="D1003" s="7"/>
      <c r="E1003" s="14" t="s">
        <v>1329</v>
      </c>
      <c r="F1003" s="15">
        <v>4017505084318</v>
      </c>
      <c r="G1003" s="41">
        <v>13.25</v>
      </c>
      <c r="H1003" s="7">
        <v>3</v>
      </c>
      <c r="I1003" s="16">
        <v>4.0000000000000001E-3</v>
      </c>
      <c r="J1003" s="18" t="s">
        <v>68</v>
      </c>
      <c r="K1003" s="5"/>
    </row>
    <row r="1004" spans="1:11" x14ac:dyDescent="0.2">
      <c r="A1004" s="5" t="s">
        <v>1332</v>
      </c>
      <c r="B1004" s="298">
        <v>1687</v>
      </c>
      <c r="C1004" s="7">
        <v>1</v>
      </c>
      <c r="D1004" s="7"/>
      <c r="E1004" s="14" t="s">
        <v>1329</v>
      </c>
      <c r="F1004" s="15">
        <v>4017505084325</v>
      </c>
      <c r="G1004" s="41">
        <v>13.75</v>
      </c>
      <c r="H1004" s="7">
        <v>3</v>
      </c>
      <c r="I1004" s="16">
        <v>5.0000000000000001E-3</v>
      </c>
      <c r="J1004" s="18" t="s">
        <v>68</v>
      </c>
      <c r="K1004" s="5"/>
    </row>
    <row r="1005" spans="1:11" x14ac:dyDescent="0.2">
      <c r="A1005" s="5" t="s">
        <v>1333</v>
      </c>
      <c r="B1005" s="298">
        <v>1687</v>
      </c>
      <c r="C1005" s="7">
        <v>2</v>
      </c>
      <c r="D1005" s="7"/>
      <c r="E1005" s="14" t="s">
        <v>1329</v>
      </c>
      <c r="F1005" s="15">
        <v>4017505084332</v>
      </c>
      <c r="G1005" s="41">
        <v>13.95</v>
      </c>
      <c r="H1005" s="7">
        <v>3</v>
      </c>
      <c r="I1005" s="16">
        <v>5.0000000000000001E-3</v>
      </c>
      <c r="J1005" s="18" t="s">
        <v>68</v>
      </c>
      <c r="K1005" s="5"/>
    </row>
    <row r="1006" spans="1:11" x14ac:dyDescent="0.2">
      <c r="A1006" s="5" t="s">
        <v>1334</v>
      </c>
      <c r="B1006" s="298">
        <v>1687</v>
      </c>
      <c r="C1006" s="7">
        <v>4</v>
      </c>
      <c r="D1006" s="7"/>
      <c r="E1006" s="14" t="s">
        <v>1329</v>
      </c>
      <c r="F1006" s="15">
        <v>4017505084349</v>
      </c>
      <c r="G1006" s="41">
        <v>14.950000000000001</v>
      </c>
      <c r="H1006" s="7">
        <v>3</v>
      </c>
      <c r="I1006" s="16">
        <v>5.0000000000000001E-3</v>
      </c>
      <c r="J1006" s="18" t="s">
        <v>68</v>
      </c>
      <c r="K1006" s="5"/>
    </row>
    <row r="1007" spans="1:11" x14ac:dyDescent="0.2">
      <c r="A1007" s="5" t="s">
        <v>1335</v>
      </c>
      <c r="B1007" s="298">
        <v>1687</v>
      </c>
      <c r="C1007" s="7">
        <v>6</v>
      </c>
      <c r="D1007" s="7"/>
      <c r="E1007" s="14" t="s">
        <v>1329</v>
      </c>
      <c r="F1007" s="15">
        <v>4017505084356</v>
      </c>
      <c r="G1007" s="41">
        <v>16.95</v>
      </c>
      <c r="H1007" s="7">
        <v>3</v>
      </c>
      <c r="I1007" s="16">
        <v>6.0000000000000001E-3</v>
      </c>
      <c r="J1007" s="18" t="s">
        <v>68</v>
      </c>
      <c r="K1007" s="5"/>
    </row>
    <row r="1008" spans="1:11" x14ac:dyDescent="0.2">
      <c r="A1008" s="5" t="s">
        <v>1336</v>
      </c>
      <c r="B1008" s="298">
        <v>1687</v>
      </c>
      <c r="C1008" s="7">
        <v>8</v>
      </c>
      <c r="D1008" s="7"/>
      <c r="E1008" s="14" t="s">
        <v>1329</v>
      </c>
      <c r="F1008" s="15">
        <v>4017505084363</v>
      </c>
      <c r="G1008" s="41">
        <v>17.95</v>
      </c>
      <c r="H1008" s="7">
        <v>3</v>
      </c>
      <c r="I1008" s="16">
        <v>7.0000000000000001E-3</v>
      </c>
      <c r="J1008" s="18" t="s">
        <v>68</v>
      </c>
      <c r="K1008" s="5"/>
    </row>
    <row r="1009" spans="1:11" x14ac:dyDescent="0.2">
      <c r="A1009" s="5" t="s">
        <v>1337</v>
      </c>
      <c r="B1009" s="298">
        <v>1687</v>
      </c>
      <c r="C1009" s="7">
        <v>10</v>
      </c>
      <c r="D1009" s="7"/>
      <c r="E1009" s="14" t="s">
        <v>1329</v>
      </c>
      <c r="F1009" s="15">
        <v>4017505084370</v>
      </c>
      <c r="G1009" s="41">
        <v>18.95</v>
      </c>
      <c r="H1009" s="7">
        <v>3</v>
      </c>
      <c r="I1009" s="16">
        <v>8.0000000000000002E-3</v>
      </c>
      <c r="J1009" s="18" t="s">
        <v>68</v>
      </c>
      <c r="K1009" s="5"/>
    </row>
    <row r="1010" spans="1:11" x14ac:dyDescent="0.2">
      <c r="A1010" s="5" t="s">
        <v>1338</v>
      </c>
      <c r="B1010" s="298">
        <v>1687</v>
      </c>
      <c r="C1010" s="7">
        <v>12</v>
      </c>
      <c r="D1010" s="7"/>
      <c r="E1010" s="14" t="s">
        <v>1329</v>
      </c>
      <c r="F1010" s="15">
        <v>4017505084387</v>
      </c>
      <c r="G1010" s="41">
        <v>22.95</v>
      </c>
      <c r="H1010" s="7">
        <v>3</v>
      </c>
      <c r="I1010" s="16">
        <v>8.9999999999999993E-3</v>
      </c>
      <c r="J1010" s="18" t="s">
        <v>68</v>
      </c>
      <c r="K1010" s="5"/>
    </row>
    <row r="1011" spans="1:11" x14ac:dyDescent="0.2">
      <c r="A1011" s="5" t="s">
        <v>1339</v>
      </c>
      <c r="B1011" s="298">
        <v>1687</v>
      </c>
      <c r="C1011" s="7">
        <v>14</v>
      </c>
      <c r="D1011" s="7"/>
      <c r="E1011" s="14" t="s">
        <v>1329</v>
      </c>
      <c r="F1011" s="15">
        <v>4017505084394</v>
      </c>
      <c r="G1011" s="41">
        <v>27.95</v>
      </c>
      <c r="H1011" s="7">
        <v>1</v>
      </c>
      <c r="I1011" s="16">
        <v>8.9999999999999993E-3</v>
      </c>
      <c r="J1011" s="18" t="s">
        <v>68</v>
      </c>
      <c r="K1011" s="5"/>
    </row>
    <row r="1012" spans="1:11" x14ac:dyDescent="0.2">
      <c r="A1012" s="5" t="s">
        <v>1340</v>
      </c>
      <c r="B1012" s="298">
        <v>1687</v>
      </c>
      <c r="C1012" s="7">
        <v>16</v>
      </c>
      <c r="D1012" s="7"/>
      <c r="E1012" s="14" t="s">
        <v>1329</v>
      </c>
      <c r="F1012" s="15">
        <v>4017505084400</v>
      </c>
      <c r="G1012" s="41">
        <v>30.950000000000003</v>
      </c>
      <c r="H1012" s="7">
        <v>1</v>
      </c>
      <c r="I1012" s="16">
        <v>1.2E-2</v>
      </c>
      <c r="J1012" s="18" t="s">
        <v>68</v>
      </c>
      <c r="K1012" s="5"/>
    </row>
    <row r="1013" spans="1:11" x14ac:dyDescent="0.2">
      <c r="A1013" s="5" t="s">
        <v>1341</v>
      </c>
      <c r="B1013" s="298">
        <v>1687</v>
      </c>
      <c r="C1013" s="7">
        <v>18</v>
      </c>
      <c r="D1013" s="7"/>
      <c r="E1013" s="14" t="s">
        <v>1329</v>
      </c>
      <c r="F1013" s="15">
        <v>4017505084417</v>
      </c>
      <c r="G1013" s="41">
        <v>39.950000000000003</v>
      </c>
      <c r="H1013" s="7">
        <v>1</v>
      </c>
      <c r="I1013" s="16">
        <v>1.6E-2</v>
      </c>
      <c r="J1013" s="18" t="s">
        <v>68</v>
      </c>
      <c r="K1013" s="5"/>
    </row>
    <row r="1014" spans="1:11" x14ac:dyDescent="0.2">
      <c r="A1014" s="5" t="s">
        <v>1342</v>
      </c>
      <c r="B1014" s="298">
        <v>1687</v>
      </c>
      <c r="C1014" s="7">
        <v>20</v>
      </c>
      <c r="D1014" s="7"/>
      <c r="E1014" s="14" t="s">
        <v>1329</v>
      </c>
      <c r="F1014" s="15">
        <v>4017505084424</v>
      </c>
      <c r="G1014" s="41">
        <v>42.95</v>
      </c>
      <c r="H1014" s="7">
        <v>1</v>
      </c>
      <c r="I1014" s="16">
        <v>1.4999999999999999E-2</v>
      </c>
      <c r="J1014" s="18" t="s">
        <v>68</v>
      </c>
      <c r="K1014" s="5"/>
    </row>
    <row r="1015" spans="1:11" x14ac:dyDescent="0.2">
      <c r="A1015" s="5" t="s">
        <v>1343</v>
      </c>
      <c r="B1015" s="298">
        <v>1687</v>
      </c>
      <c r="C1015" s="7">
        <v>22</v>
      </c>
      <c r="D1015" s="7"/>
      <c r="E1015" s="14" t="s">
        <v>1329</v>
      </c>
      <c r="F1015" s="15">
        <v>4017505084431</v>
      </c>
      <c r="G1015" s="41">
        <v>45.95</v>
      </c>
      <c r="H1015" s="7">
        <v>1</v>
      </c>
      <c r="I1015" s="16">
        <v>1.7000000000000001E-2</v>
      </c>
      <c r="J1015" s="18" t="s">
        <v>68</v>
      </c>
      <c r="K1015" s="5"/>
    </row>
    <row r="1016" spans="1:11" x14ac:dyDescent="0.2">
      <c r="A1016" s="5" t="s">
        <v>1344</v>
      </c>
      <c r="B1016" s="298">
        <v>1687</v>
      </c>
      <c r="C1016" s="7">
        <v>24</v>
      </c>
      <c r="D1016" s="7"/>
      <c r="E1016" s="14" t="s">
        <v>1329</v>
      </c>
      <c r="F1016" s="15">
        <v>4017505084448</v>
      </c>
      <c r="G1016" s="41">
        <v>49.95</v>
      </c>
      <c r="H1016" s="7">
        <v>1</v>
      </c>
      <c r="I1016" s="16">
        <v>1.7999999999999999E-2</v>
      </c>
      <c r="J1016" s="18" t="s">
        <v>68</v>
      </c>
      <c r="K1016" s="5"/>
    </row>
    <row r="1017" spans="1:11" x14ac:dyDescent="0.2">
      <c r="A1017" s="5"/>
      <c r="B1017" s="298"/>
      <c r="C1017" s="7"/>
      <c r="D1017" s="7"/>
      <c r="E1017" s="14"/>
      <c r="F1017" s="15"/>
      <c r="G1017" s="41" t="s">
        <v>2759</v>
      </c>
      <c r="H1017" s="7"/>
      <c r="I1017" s="16"/>
      <c r="J1017" s="18"/>
      <c r="K1017" s="5"/>
    </row>
    <row r="1018" spans="1:11" x14ac:dyDescent="0.2">
      <c r="A1018" s="5" t="s">
        <v>1345</v>
      </c>
      <c r="B1018" s="298">
        <v>1810</v>
      </c>
      <c r="C1018" s="7">
        <v>-2</v>
      </c>
      <c r="D1018" s="7"/>
      <c r="E1018" s="14" t="s">
        <v>1346</v>
      </c>
      <c r="F1018" s="15">
        <v>4017505088231</v>
      </c>
      <c r="G1018" s="41">
        <v>17.95</v>
      </c>
      <c r="H1018" s="7">
        <v>6</v>
      </c>
      <c r="I1018" s="16">
        <v>6.0000000000000001E-3</v>
      </c>
      <c r="J1018" s="18" t="s">
        <v>193</v>
      </c>
      <c r="K1018" s="21" t="s">
        <v>1347</v>
      </c>
    </row>
    <row r="1019" spans="1:11" x14ac:dyDescent="0.2">
      <c r="A1019" s="5" t="s">
        <v>1348</v>
      </c>
      <c r="B1019" s="298">
        <v>1810</v>
      </c>
      <c r="C1019" s="7">
        <v>0</v>
      </c>
      <c r="D1019" s="7"/>
      <c r="E1019" s="14" t="s">
        <v>1346</v>
      </c>
      <c r="F1019" s="15">
        <v>4017505088248</v>
      </c>
      <c r="G1019" s="41">
        <v>18.5</v>
      </c>
      <c r="H1019" s="7">
        <v>6</v>
      </c>
      <c r="I1019" s="16">
        <v>5.0000000000000001E-3</v>
      </c>
      <c r="J1019" s="18" t="s">
        <v>193</v>
      </c>
      <c r="K1019" s="5"/>
    </row>
    <row r="1020" spans="1:11" x14ac:dyDescent="0.2">
      <c r="A1020" s="5" t="s">
        <v>1349</v>
      </c>
      <c r="B1020" s="298">
        <v>1810</v>
      </c>
      <c r="C1020" s="7">
        <v>1</v>
      </c>
      <c r="D1020" s="7"/>
      <c r="E1020" s="14" t="s">
        <v>1346</v>
      </c>
      <c r="F1020" s="15">
        <v>4017505088255</v>
      </c>
      <c r="G1020" s="41">
        <v>18.95</v>
      </c>
      <c r="H1020" s="7">
        <v>6</v>
      </c>
      <c r="I1020" s="16">
        <v>6.0000000000000001E-3</v>
      </c>
      <c r="J1020" s="18" t="s">
        <v>193</v>
      </c>
      <c r="K1020" s="5"/>
    </row>
    <row r="1021" spans="1:11" x14ac:dyDescent="0.2">
      <c r="A1021" s="5" t="s">
        <v>1350</v>
      </c>
      <c r="B1021" s="298">
        <v>1810</v>
      </c>
      <c r="C1021" s="7">
        <v>2</v>
      </c>
      <c r="D1021" s="7"/>
      <c r="E1021" s="14" t="s">
        <v>1346</v>
      </c>
      <c r="F1021" s="15">
        <v>4017505088262</v>
      </c>
      <c r="G1021" s="41">
        <v>19.95</v>
      </c>
      <c r="H1021" s="7">
        <v>6</v>
      </c>
      <c r="I1021" s="16">
        <v>6.0000000000000001E-3</v>
      </c>
      <c r="J1021" s="18" t="s">
        <v>193</v>
      </c>
      <c r="K1021" s="5"/>
    </row>
    <row r="1022" spans="1:11" x14ac:dyDescent="0.2">
      <c r="A1022" s="5" t="s">
        <v>1351</v>
      </c>
      <c r="B1022" s="298">
        <v>1810</v>
      </c>
      <c r="C1022" s="7">
        <v>4</v>
      </c>
      <c r="D1022" s="7"/>
      <c r="E1022" s="14" t="s">
        <v>1346</v>
      </c>
      <c r="F1022" s="15">
        <v>4017505088286</v>
      </c>
      <c r="G1022" s="41">
        <v>21.95</v>
      </c>
      <c r="H1022" s="7">
        <v>6</v>
      </c>
      <c r="I1022" s="16">
        <v>8.0000000000000002E-3</v>
      </c>
      <c r="J1022" s="18" t="s">
        <v>193</v>
      </c>
      <c r="K1022" s="5"/>
    </row>
    <row r="1023" spans="1:11" x14ac:dyDescent="0.2">
      <c r="A1023" s="5" t="s">
        <v>1352</v>
      </c>
      <c r="B1023" s="298">
        <v>1810</v>
      </c>
      <c r="C1023" s="7">
        <v>6</v>
      </c>
      <c r="D1023" s="7"/>
      <c r="E1023" s="14" t="s">
        <v>1346</v>
      </c>
      <c r="F1023" s="15">
        <v>4017505088309</v>
      </c>
      <c r="G1023" s="41">
        <v>28.95</v>
      </c>
      <c r="H1023" s="7">
        <v>6</v>
      </c>
      <c r="I1023" s="16">
        <v>8.9999999999999993E-3</v>
      </c>
      <c r="J1023" s="18" t="s">
        <v>193</v>
      </c>
      <c r="K1023" s="5"/>
    </row>
    <row r="1024" spans="1:11" x14ac:dyDescent="0.2">
      <c r="A1024" s="5" t="s">
        <v>1353</v>
      </c>
      <c r="B1024" s="298">
        <v>1810</v>
      </c>
      <c r="C1024" s="7">
        <v>8</v>
      </c>
      <c r="D1024" s="7"/>
      <c r="E1024" s="14" t="s">
        <v>1346</v>
      </c>
      <c r="F1024" s="15">
        <v>4017505088323</v>
      </c>
      <c r="G1024" s="41">
        <v>34.950000000000003</v>
      </c>
      <c r="H1024" s="7">
        <v>3</v>
      </c>
      <c r="I1024" s="16">
        <v>0.01</v>
      </c>
      <c r="J1024" s="18" t="s">
        <v>193</v>
      </c>
      <c r="K1024" s="5"/>
    </row>
    <row r="1025" spans="1:11" x14ac:dyDescent="0.2">
      <c r="A1025" s="5" t="s">
        <v>1354</v>
      </c>
      <c r="B1025" s="298">
        <v>1810</v>
      </c>
      <c r="C1025" s="7">
        <v>10</v>
      </c>
      <c r="D1025" s="7"/>
      <c r="E1025" s="14" t="s">
        <v>1346</v>
      </c>
      <c r="F1025" s="15">
        <v>4017505088330</v>
      </c>
      <c r="G1025" s="41">
        <v>42.95</v>
      </c>
      <c r="H1025" s="7">
        <v>3</v>
      </c>
      <c r="I1025" s="16">
        <v>1.2999999999999999E-2</v>
      </c>
      <c r="J1025" s="18" t="s">
        <v>193</v>
      </c>
      <c r="K1025" s="5"/>
    </row>
    <row r="1026" spans="1:11" x14ac:dyDescent="0.2">
      <c r="A1026" s="5" t="s">
        <v>1355</v>
      </c>
      <c r="B1026" s="298">
        <v>1810</v>
      </c>
      <c r="C1026" s="7">
        <v>12</v>
      </c>
      <c r="D1026" s="7"/>
      <c r="E1026" s="14" t="s">
        <v>1346</v>
      </c>
      <c r="F1026" s="15">
        <v>4017505088347</v>
      </c>
      <c r="G1026" s="41">
        <v>57.95</v>
      </c>
      <c r="H1026" s="7">
        <v>2</v>
      </c>
      <c r="I1026" s="16">
        <v>1.4999999999999999E-2</v>
      </c>
      <c r="J1026" s="18" t="s">
        <v>193</v>
      </c>
      <c r="K1026" s="5"/>
    </row>
    <row r="1027" spans="1:11" x14ac:dyDescent="0.2">
      <c r="A1027" s="5" t="s">
        <v>1356</v>
      </c>
      <c r="B1027" s="298">
        <v>1810</v>
      </c>
      <c r="C1027" s="7">
        <v>14</v>
      </c>
      <c r="D1027" s="7"/>
      <c r="E1027" s="14" t="s">
        <v>1346</v>
      </c>
      <c r="F1027" s="15">
        <v>4017505088354</v>
      </c>
      <c r="G1027" s="41">
        <v>79.95</v>
      </c>
      <c r="H1027" s="7">
        <v>1</v>
      </c>
      <c r="I1027" s="16">
        <v>1.7999999999999999E-2</v>
      </c>
      <c r="J1027" s="18" t="s">
        <v>193</v>
      </c>
      <c r="K1027" s="5"/>
    </row>
    <row r="1028" spans="1:11" x14ac:dyDescent="0.2">
      <c r="A1028" s="5" t="s">
        <v>1357</v>
      </c>
      <c r="B1028" s="298">
        <v>1810</v>
      </c>
      <c r="C1028" s="7">
        <v>16</v>
      </c>
      <c r="D1028" s="7"/>
      <c r="E1028" s="14" t="s">
        <v>1346</v>
      </c>
      <c r="F1028" s="15">
        <v>4017505088361</v>
      </c>
      <c r="G1028" s="41">
        <v>102.95</v>
      </c>
      <c r="H1028" s="7">
        <v>1</v>
      </c>
      <c r="I1028" s="16">
        <v>2.3E-2</v>
      </c>
      <c r="J1028" s="18" t="s">
        <v>193</v>
      </c>
      <c r="K1028" s="5"/>
    </row>
    <row r="1029" spans="1:11" x14ac:dyDescent="0.2">
      <c r="A1029" s="5" t="s">
        <v>1358</v>
      </c>
      <c r="B1029" s="298">
        <v>1810</v>
      </c>
      <c r="C1029" s="7">
        <v>18</v>
      </c>
      <c r="D1029" s="7"/>
      <c r="E1029" s="14" t="s">
        <v>1346</v>
      </c>
      <c r="F1029" s="15">
        <v>4017505088378</v>
      </c>
      <c r="G1029" s="41">
        <v>136.94999999999999</v>
      </c>
      <c r="H1029" s="7">
        <v>1</v>
      </c>
      <c r="I1029" s="16">
        <v>2.9000000000000001E-2</v>
      </c>
      <c r="J1029" s="18" t="s">
        <v>193</v>
      </c>
      <c r="K1029" s="5"/>
    </row>
    <row r="1030" spans="1:11" x14ac:dyDescent="0.2">
      <c r="A1030" s="5" t="s">
        <v>1359</v>
      </c>
      <c r="B1030" s="298">
        <v>1810</v>
      </c>
      <c r="C1030" s="7">
        <v>20</v>
      </c>
      <c r="D1030" s="7"/>
      <c r="E1030" s="14" t="s">
        <v>1346</v>
      </c>
      <c r="F1030" s="15">
        <v>4017505088385</v>
      </c>
      <c r="G1030" s="41">
        <v>182.95</v>
      </c>
      <c r="H1030" s="7">
        <v>1</v>
      </c>
      <c r="I1030" s="16">
        <v>3.6999999999999998E-2</v>
      </c>
      <c r="J1030" s="18" t="s">
        <v>193</v>
      </c>
      <c r="K1030" s="5"/>
    </row>
    <row r="1031" spans="1:11" x14ac:dyDescent="0.2">
      <c r="A1031" s="5" t="s">
        <v>1360</v>
      </c>
      <c r="B1031" s="298">
        <v>1810</v>
      </c>
      <c r="C1031" s="7">
        <v>22</v>
      </c>
      <c r="D1031" s="7"/>
      <c r="E1031" s="14" t="s">
        <v>1346</v>
      </c>
      <c r="F1031" s="15">
        <v>4017505088392</v>
      </c>
      <c r="G1031" s="41">
        <v>229</v>
      </c>
      <c r="H1031" s="7">
        <v>1</v>
      </c>
      <c r="I1031" s="16">
        <v>3.5000000000000003E-2</v>
      </c>
      <c r="J1031" s="18" t="s">
        <v>193</v>
      </c>
      <c r="K1031" s="5"/>
    </row>
    <row r="1032" spans="1:11" x14ac:dyDescent="0.2">
      <c r="A1032" s="5" t="s">
        <v>1361</v>
      </c>
      <c r="B1032" s="298">
        <v>1810</v>
      </c>
      <c r="C1032" s="7">
        <v>24</v>
      </c>
      <c r="D1032" s="7"/>
      <c r="E1032" s="14" t="s">
        <v>1346</v>
      </c>
      <c r="F1032" s="15">
        <v>4017505088408</v>
      </c>
      <c r="G1032" s="41">
        <v>263</v>
      </c>
      <c r="H1032" s="7">
        <v>1</v>
      </c>
      <c r="I1032" s="16">
        <v>4.2999999999999997E-2</v>
      </c>
      <c r="J1032" s="18" t="s">
        <v>193</v>
      </c>
      <c r="K1032" s="5"/>
    </row>
    <row r="1033" spans="1:11" x14ac:dyDescent="0.2">
      <c r="A1033" s="5" t="s">
        <v>1362</v>
      </c>
      <c r="B1033" s="298">
        <v>1810</v>
      </c>
      <c r="C1033" s="7">
        <v>26</v>
      </c>
      <c r="D1033" s="7"/>
      <c r="E1033" s="14" t="s">
        <v>1346</v>
      </c>
      <c r="F1033" s="15">
        <v>4017505088415</v>
      </c>
      <c r="G1033" s="41">
        <v>315</v>
      </c>
      <c r="H1033" s="7">
        <v>1</v>
      </c>
      <c r="I1033" s="16">
        <v>5.2999999999999999E-2</v>
      </c>
      <c r="J1033" s="18" t="s">
        <v>193</v>
      </c>
      <c r="K1033" s="5"/>
    </row>
    <row r="1034" spans="1:11" x14ac:dyDescent="0.2">
      <c r="A1034" s="5" t="s">
        <v>1363</v>
      </c>
      <c r="B1034" s="298">
        <v>1810</v>
      </c>
      <c r="C1034" s="7">
        <v>28</v>
      </c>
      <c r="D1034" s="7"/>
      <c r="E1034" s="14" t="s">
        <v>1346</v>
      </c>
      <c r="F1034" s="15">
        <v>4017505088422</v>
      </c>
      <c r="G1034" s="41">
        <v>515</v>
      </c>
      <c r="H1034" s="7">
        <v>1</v>
      </c>
      <c r="I1034" s="16">
        <v>6.0999999999999999E-2</v>
      </c>
      <c r="J1034" s="18" t="s">
        <v>193</v>
      </c>
      <c r="K1034" s="5"/>
    </row>
    <row r="1035" spans="1:11" x14ac:dyDescent="0.2">
      <c r="A1035" s="5" t="s">
        <v>1364</v>
      </c>
      <c r="B1035" s="298">
        <v>1810</v>
      </c>
      <c r="C1035" s="7">
        <v>30</v>
      </c>
      <c r="D1035" s="7"/>
      <c r="E1035" s="14" t="s">
        <v>1346</v>
      </c>
      <c r="F1035" s="15">
        <v>4017505088439</v>
      </c>
      <c r="G1035" s="41">
        <v>570</v>
      </c>
      <c r="H1035" s="7">
        <v>1</v>
      </c>
      <c r="I1035" s="16">
        <v>6.3E-2</v>
      </c>
      <c r="J1035" s="18" t="s">
        <v>193</v>
      </c>
      <c r="K1035" s="5"/>
    </row>
    <row r="1036" spans="1:11" x14ac:dyDescent="0.2">
      <c r="A1036" s="5"/>
      <c r="B1036" s="298"/>
      <c r="C1036" s="7"/>
      <c r="D1036" s="7"/>
      <c r="E1036" s="14"/>
      <c r="F1036" s="15"/>
      <c r="G1036" s="41" t="s">
        <v>2759</v>
      </c>
      <c r="H1036" s="7"/>
      <c r="I1036" s="16"/>
      <c r="J1036" s="18"/>
      <c r="K1036" s="5"/>
    </row>
    <row r="1037" spans="1:11" x14ac:dyDescent="0.2">
      <c r="A1037" s="5" t="s">
        <v>1365</v>
      </c>
      <c r="B1037" s="298">
        <v>1812</v>
      </c>
      <c r="C1037" s="7">
        <v>2</v>
      </c>
      <c r="D1037" s="7"/>
      <c r="E1037" s="14" t="s">
        <v>1366</v>
      </c>
      <c r="F1037" s="15">
        <v>4017505088484</v>
      </c>
      <c r="G1037" s="41">
        <v>20.95</v>
      </c>
      <c r="H1037" s="7">
        <v>3</v>
      </c>
      <c r="I1037" s="16">
        <v>6.0000000000000001E-3</v>
      </c>
      <c r="J1037" s="18" t="s">
        <v>193</v>
      </c>
      <c r="K1037" s="5"/>
    </row>
    <row r="1038" spans="1:11" x14ac:dyDescent="0.2">
      <c r="A1038" s="5" t="s">
        <v>1367</v>
      </c>
      <c r="B1038" s="298">
        <v>1812</v>
      </c>
      <c r="C1038" s="7">
        <v>4</v>
      </c>
      <c r="D1038" s="7"/>
      <c r="E1038" s="14" t="s">
        <v>1366</v>
      </c>
      <c r="F1038" s="15">
        <v>4017505088491</v>
      </c>
      <c r="G1038" s="41">
        <v>25.95</v>
      </c>
      <c r="H1038" s="7">
        <v>3</v>
      </c>
      <c r="I1038" s="16">
        <v>8.0000000000000002E-3</v>
      </c>
      <c r="J1038" s="18" t="s">
        <v>193</v>
      </c>
      <c r="K1038" s="5"/>
    </row>
    <row r="1039" spans="1:11" x14ac:dyDescent="0.2">
      <c r="A1039" s="5" t="s">
        <v>1368</v>
      </c>
      <c r="B1039" s="298">
        <v>1812</v>
      </c>
      <c r="C1039" s="7">
        <v>6</v>
      </c>
      <c r="D1039" s="7"/>
      <c r="E1039" s="14" t="s">
        <v>1366</v>
      </c>
      <c r="F1039" s="15">
        <v>4017505088507</v>
      </c>
      <c r="G1039" s="41">
        <v>30.950000000000003</v>
      </c>
      <c r="H1039" s="7">
        <v>3</v>
      </c>
      <c r="I1039" s="16">
        <v>0.01</v>
      </c>
      <c r="J1039" s="18" t="s">
        <v>193</v>
      </c>
      <c r="K1039" s="5"/>
    </row>
    <row r="1040" spans="1:11" x14ac:dyDescent="0.2">
      <c r="A1040" s="5" t="s">
        <v>1369</v>
      </c>
      <c r="B1040" s="298">
        <v>1812</v>
      </c>
      <c r="C1040" s="7">
        <v>8</v>
      </c>
      <c r="D1040" s="7"/>
      <c r="E1040" s="14" t="s">
        <v>1366</v>
      </c>
      <c r="F1040" s="15">
        <v>4017505088514</v>
      </c>
      <c r="G1040" s="41">
        <v>39.950000000000003</v>
      </c>
      <c r="H1040" s="7">
        <v>2</v>
      </c>
      <c r="I1040" s="16">
        <v>0.01</v>
      </c>
      <c r="J1040" s="18" t="s">
        <v>193</v>
      </c>
      <c r="K1040" s="5"/>
    </row>
    <row r="1041" spans="1:11" x14ac:dyDescent="0.2">
      <c r="A1041" s="5" t="s">
        <v>1370</v>
      </c>
      <c r="B1041" s="298">
        <v>1812</v>
      </c>
      <c r="C1041" s="7">
        <v>10</v>
      </c>
      <c r="D1041" s="7"/>
      <c r="E1041" s="14" t="s">
        <v>1366</v>
      </c>
      <c r="F1041" s="15">
        <v>4017505088521</v>
      </c>
      <c r="G1041" s="41">
        <v>45.95</v>
      </c>
      <c r="H1041" s="7">
        <v>2</v>
      </c>
      <c r="I1041" s="16">
        <v>1.4E-2</v>
      </c>
      <c r="J1041" s="18" t="s">
        <v>193</v>
      </c>
      <c r="K1041" s="5"/>
    </row>
    <row r="1042" spans="1:11" x14ac:dyDescent="0.2">
      <c r="A1042" s="5" t="s">
        <v>1371</v>
      </c>
      <c r="B1042" s="298">
        <v>1812</v>
      </c>
      <c r="C1042" s="7">
        <v>12</v>
      </c>
      <c r="D1042" s="7"/>
      <c r="E1042" s="14" t="s">
        <v>1366</v>
      </c>
      <c r="F1042" s="15">
        <v>4017505088538</v>
      </c>
      <c r="G1042" s="41">
        <v>57.95</v>
      </c>
      <c r="H1042" s="7">
        <v>1</v>
      </c>
      <c r="I1042" s="16">
        <v>1.4999999999999999E-2</v>
      </c>
      <c r="J1042" s="18" t="s">
        <v>193</v>
      </c>
      <c r="K1042" s="5"/>
    </row>
    <row r="1043" spans="1:11" x14ac:dyDescent="0.2">
      <c r="A1043" s="5" t="s">
        <v>1372</v>
      </c>
      <c r="B1043" s="298">
        <v>1812</v>
      </c>
      <c r="C1043" s="7">
        <v>14</v>
      </c>
      <c r="D1043" s="7"/>
      <c r="E1043" s="14" t="s">
        <v>1366</v>
      </c>
      <c r="F1043" s="15">
        <v>4017505088545</v>
      </c>
      <c r="G1043" s="41">
        <v>86</v>
      </c>
      <c r="H1043" s="7">
        <v>1</v>
      </c>
      <c r="I1043" s="16">
        <v>1.9E-2</v>
      </c>
      <c r="J1043" s="18" t="s">
        <v>193</v>
      </c>
      <c r="K1043" s="5"/>
    </row>
    <row r="1044" spans="1:11" x14ac:dyDescent="0.2">
      <c r="A1044" s="5"/>
      <c r="B1044" s="298"/>
      <c r="C1044" s="7"/>
      <c r="D1044" s="7"/>
      <c r="E1044" s="14"/>
      <c r="F1044" s="15"/>
      <c r="G1044" s="41" t="s">
        <v>2759</v>
      </c>
      <c r="H1044" s="7"/>
      <c r="I1044" s="16"/>
      <c r="J1044" s="18"/>
      <c r="K1044" s="5"/>
    </row>
    <row r="1045" spans="1:11" x14ac:dyDescent="0.2">
      <c r="A1045" s="5" t="s">
        <v>1373</v>
      </c>
      <c r="B1045" s="298">
        <v>1815</v>
      </c>
      <c r="C1045" s="7">
        <v>0</v>
      </c>
      <c r="D1045" s="7"/>
      <c r="E1045" s="14" t="s">
        <v>1374</v>
      </c>
      <c r="F1045" s="15">
        <v>4017505090098</v>
      </c>
      <c r="G1045" s="41">
        <v>22.95</v>
      </c>
      <c r="H1045" s="7">
        <v>3</v>
      </c>
      <c r="I1045" s="16">
        <v>6.0000000000000001E-3</v>
      </c>
      <c r="J1045" s="18" t="s">
        <v>193</v>
      </c>
      <c r="K1045" s="21" t="s">
        <v>1375</v>
      </c>
    </row>
    <row r="1046" spans="1:11" x14ac:dyDescent="0.2">
      <c r="A1046" s="5" t="s">
        <v>1376</v>
      </c>
      <c r="B1046" s="298">
        <v>1815</v>
      </c>
      <c r="C1046" s="7">
        <v>1</v>
      </c>
      <c r="D1046" s="7"/>
      <c r="E1046" s="14" t="s">
        <v>1374</v>
      </c>
      <c r="F1046" s="15">
        <v>4017505090104</v>
      </c>
      <c r="G1046" s="41">
        <v>23.95</v>
      </c>
      <c r="H1046" s="7">
        <v>3</v>
      </c>
      <c r="I1046" s="16">
        <v>6.0000000000000001E-3</v>
      </c>
      <c r="J1046" s="18" t="s">
        <v>193</v>
      </c>
      <c r="K1046" s="5"/>
    </row>
    <row r="1047" spans="1:11" x14ac:dyDescent="0.2">
      <c r="A1047" s="5" t="s">
        <v>1377</v>
      </c>
      <c r="B1047" s="298">
        <v>1815</v>
      </c>
      <c r="C1047" s="7">
        <v>2</v>
      </c>
      <c r="D1047" s="7"/>
      <c r="E1047" s="14" t="s">
        <v>1374</v>
      </c>
      <c r="F1047" s="15">
        <v>4017505090111</v>
      </c>
      <c r="G1047" s="41">
        <v>25.95</v>
      </c>
      <c r="H1047" s="7">
        <v>3</v>
      </c>
      <c r="I1047" s="16">
        <v>6.0000000000000001E-3</v>
      </c>
      <c r="J1047" s="18" t="s">
        <v>193</v>
      </c>
      <c r="K1047" s="5"/>
    </row>
    <row r="1048" spans="1:11" x14ac:dyDescent="0.2">
      <c r="A1048" s="5" t="s">
        <v>1378</v>
      </c>
      <c r="B1048" s="298">
        <v>1815</v>
      </c>
      <c r="C1048" s="7">
        <v>4</v>
      </c>
      <c r="D1048" s="7"/>
      <c r="E1048" s="14" t="s">
        <v>1374</v>
      </c>
      <c r="F1048" s="15">
        <v>4017505090135</v>
      </c>
      <c r="G1048" s="41">
        <v>28.95</v>
      </c>
      <c r="H1048" s="7">
        <v>3</v>
      </c>
      <c r="I1048" s="16">
        <v>6.4000000000000003E-3</v>
      </c>
      <c r="J1048" s="18" t="s">
        <v>193</v>
      </c>
      <c r="K1048" s="5"/>
    </row>
    <row r="1049" spans="1:11" x14ac:dyDescent="0.2">
      <c r="A1049" s="5" t="s">
        <v>1379</v>
      </c>
      <c r="B1049" s="298">
        <v>1815</v>
      </c>
      <c r="C1049" s="7">
        <v>6</v>
      </c>
      <c r="D1049" s="7"/>
      <c r="E1049" s="14" t="s">
        <v>1374</v>
      </c>
      <c r="F1049" s="15">
        <v>4017505090159</v>
      </c>
      <c r="G1049" s="41">
        <v>39.950000000000003</v>
      </c>
      <c r="H1049" s="7">
        <v>2</v>
      </c>
      <c r="I1049" s="16">
        <v>8.9999999999999993E-3</v>
      </c>
      <c r="J1049" s="18" t="s">
        <v>193</v>
      </c>
      <c r="K1049" s="5"/>
    </row>
    <row r="1050" spans="1:11" x14ac:dyDescent="0.2">
      <c r="A1050" s="5" t="s">
        <v>1380</v>
      </c>
      <c r="B1050" s="298">
        <v>1815</v>
      </c>
      <c r="C1050" s="7">
        <v>8</v>
      </c>
      <c r="D1050" s="7"/>
      <c r="E1050" s="14" t="s">
        <v>1374</v>
      </c>
      <c r="F1050" s="15">
        <v>4017505090166</v>
      </c>
      <c r="G1050" s="41">
        <v>56.95</v>
      </c>
      <c r="H1050" s="7">
        <v>2</v>
      </c>
      <c r="I1050" s="16">
        <v>8.9999999999999993E-3</v>
      </c>
      <c r="J1050" s="18" t="s">
        <v>193</v>
      </c>
      <c r="K1050" s="5"/>
    </row>
    <row r="1051" spans="1:11" x14ac:dyDescent="0.2">
      <c r="A1051" s="5" t="s">
        <v>1381</v>
      </c>
      <c r="B1051" s="298">
        <v>1815</v>
      </c>
      <c r="C1051" s="7">
        <v>10</v>
      </c>
      <c r="D1051" s="7"/>
      <c r="E1051" s="14" t="s">
        <v>1374</v>
      </c>
      <c r="F1051" s="15">
        <v>4017505090173</v>
      </c>
      <c r="G1051" s="41">
        <v>68.95</v>
      </c>
      <c r="H1051" s="7">
        <v>1</v>
      </c>
      <c r="I1051" s="16">
        <v>0.01</v>
      </c>
      <c r="J1051" s="18" t="s">
        <v>193</v>
      </c>
      <c r="K1051" s="5"/>
    </row>
    <row r="1052" spans="1:11" x14ac:dyDescent="0.2">
      <c r="A1052" s="5" t="s">
        <v>1382</v>
      </c>
      <c r="B1052" s="298">
        <v>1815</v>
      </c>
      <c r="C1052" s="7">
        <v>12</v>
      </c>
      <c r="D1052" s="7"/>
      <c r="E1052" s="14" t="s">
        <v>1374</v>
      </c>
      <c r="F1052" s="15">
        <v>4017505090180</v>
      </c>
      <c r="G1052" s="41">
        <v>86</v>
      </c>
      <c r="H1052" s="7">
        <v>1</v>
      </c>
      <c r="I1052" s="16">
        <v>0.01</v>
      </c>
      <c r="J1052" s="18" t="s">
        <v>193</v>
      </c>
      <c r="K1052" s="5"/>
    </row>
    <row r="1053" spans="1:11" x14ac:dyDescent="0.2">
      <c r="A1053" s="5" t="s">
        <v>1383</v>
      </c>
      <c r="B1053" s="298">
        <v>1815</v>
      </c>
      <c r="C1053" s="7">
        <v>14</v>
      </c>
      <c r="D1053" s="7"/>
      <c r="E1053" s="14" t="s">
        <v>1374</v>
      </c>
      <c r="F1053" s="15">
        <v>4017505090197</v>
      </c>
      <c r="G1053" s="41">
        <v>142</v>
      </c>
      <c r="H1053" s="7">
        <v>1</v>
      </c>
      <c r="I1053" s="16">
        <v>1.2999999999999999E-2</v>
      </c>
      <c r="J1053" s="18" t="s">
        <v>193</v>
      </c>
      <c r="K1053" s="5"/>
    </row>
    <row r="1054" spans="1:11" x14ac:dyDescent="0.2">
      <c r="A1054" s="5" t="s">
        <v>1384</v>
      </c>
      <c r="B1054" s="298">
        <v>1815</v>
      </c>
      <c r="C1054" s="7">
        <v>16</v>
      </c>
      <c r="D1054" s="7"/>
      <c r="E1054" s="14" t="s">
        <v>1374</v>
      </c>
      <c r="F1054" s="15">
        <v>4017505090203</v>
      </c>
      <c r="G1054" s="41">
        <v>183</v>
      </c>
      <c r="H1054" s="7">
        <v>1</v>
      </c>
      <c r="I1054" s="16">
        <v>1.6E-2</v>
      </c>
      <c r="J1054" s="18" t="s">
        <v>193</v>
      </c>
      <c r="K1054" s="5"/>
    </row>
    <row r="1055" spans="1:11" x14ac:dyDescent="0.2">
      <c r="A1055" s="5" t="s">
        <v>1385</v>
      </c>
      <c r="B1055" s="298">
        <v>1815</v>
      </c>
      <c r="C1055" s="7">
        <v>18</v>
      </c>
      <c r="D1055" s="7"/>
      <c r="E1055" s="14" t="s">
        <v>1374</v>
      </c>
      <c r="F1055" s="15">
        <v>4017505090210</v>
      </c>
      <c r="G1055" s="41">
        <v>226</v>
      </c>
      <c r="H1055" s="7">
        <v>1</v>
      </c>
      <c r="I1055" s="16">
        <v>1.7999999999999999E-2</v>
      </c>
      <c r="J1055" s="18" t="s">
        <v>193</v>
      </c>
      <c r="K1055" s="5"/>
    </row>
    <row r="1056" spans="1:11" x14ac:dyDescent="0.2">
      <c r="A1056" s="5" t="s">
        <v>1386</v>
      </c>
      <c r="B1056" s="298">
        <v>1815</v>
      </c>
      <c r="C1056" s="7">
        <v>20</v>
      </c>
      <c r="D1056" s="7"/>
      <c r="E1056" s="14" t="s">
        <v>1374</v>
      </c>
      <c r="F1056" s="15">
        <v>4017505090227</v>
      </c>
      <c r="G1056" s="41">
        <v>284</v>
      </c>
      <c r="H1056" s="7">
        <v>1</v>
      </c>
      <c r="I1056" s="16">
        <v>2.3E-2</v>
      </c>
      <c r="J1056" s="18" t="s">
        <v>193</v>
      </c>
      <c r="K1056" s="5"/>
    </row>
    <row r="1057" spans="1:11" x14ac:dyDescent="0.2">
      <c r="A1057" s="5" t="s">
        <v>1387</v>
      </c>
      <c r="B1057" s="298">
        <v>1815</v>
      </c>
      <c r="C1057" s="7">
        <v>22</v>
      </c>
      <c r="D1057" s="7"/>
      <c r="E1057" s="14" t="s">
        <v>1374</v>
      </c>
      <c r="F1057" s="15">
        <v>4017505090234</v>
      </c>
      <c r="G1057" s="41">
        <v>316</v>
      </c>
      <c r="H1057" s="7">
        <v>1</v>
      </c>
      <c r="I1057" s="16">
        <v>3.2000000000000001E-2</v>
      </c>
      <c r="J1057" s="18" t="s">
        <v>193</v>
      </c>
      <c r="K1057" s="5"/>
    </row>
    <row r="1058" spans="1:11" x14ac:dyDescent="0.2">
      <c r="A1058" s="5" t="s">
        <v>1388</v>
      </c>
      <c r="B1058" s="298">
        <v>1815</v>
      </c>
      <c r="C1058" s="7">
        <v>24</v>
      </c>
      <c r="D1058" s="7"/>
      <c r="E1058" s="14" t="s">
        <v>1374</v>
      </c>
      <c r="F1058" s="15">
        <v>4017505090241</v>
      </c>
      <c r="G1058" s="41">
        <v>341</v>
      </c>
      <c r="H1058" s="7">
        <v>1</v>
      </c>
      <c r="I1058" s="16">
        <v>3.6999999999999998E-2</v>
      </c>
      <c r="J1058" s="18" t="s">
        <v>193</v>
      </c>
      <c r="K1058" s="5"/>
    </row>
    <row r="1059" spans="1:11" x14ac:dyDescent="0.2">
      <c r="A1059" s="5" t="s">
        <v>1389</v>
      </c>
      <c r="B1059" s="298">
        <v>1815</v>
      </c>
      <c r="C1059" s="7">
        <v>26</v>
      </c>
      <c r="D1059" s="7"/>
      <c r="E1059" s="14" t="s">
        <v>1374</v>
      </c>
      <c r="F1059" s="15">
        <v>4017505090258</v>
      </c>
      <c r="G1059" s="41">
        <v>455</v>
      </c>
      <c r="H1059" s="7">
        <v>1</v>
      </c>
      <c r="I1059" s="16">
        <v>3.6999999999999998E-2</v>
      </c>
      <c r="J1059" s="18" t="s">
        <v>193</v>
      </c>
      <c r="K1059" s="5"/>
    </row>
    <row r="1060" spans="1:11" x14ac:dyDescent="0.2">
      <c r="A1060" s="5" t="s">
        <v>1390</v>
      </c>
      <c r="B1060" s="298">
        <v>1815</v>
      </c>
      <c r="C1060" s="7">
        <v>28</v>
      </c>
      <c r="D1060" s="7"/>
      <c r="E1060" s="14" t="s">
        <v>1374</v>
      </c>
      <c r="F1060" s="15">
        <v>4017505090272</v>
      </c>
      <c r="G1060" s="41">
        <v>491</v>
      </c>
      <c r="H1060" s="7">
        <v>1</v>
      </c>
      <c r="I1060" s="16">
        <v>4.4999999999999998E-2</v>
      </c>
      <c r="J1060" s="18" t="s">
        <v>193</v>
      </c>
      <c r="K1060" s="5"/>
    </row>
    <row r="1061" spans="1:11" x14ac:dyDescent="0.2">
      <c r="A1061" s="5" t="s">
        <v>1391</v>
      </c>
      <c r="B1061" s="298">
        <v>1815</v>
      </c>
      <c r="C1061" s="7">
        <v>30</v>
      </c>
      <c r="D1061" s="7"/>
      <c r="E1061" s="14" t="s">
        <v>1374</v>
      </c>
      <c r="F1061" s="15">
        <v>4017505090265</v>
      </c>
      <c r="G1061" s="41">
        <v>569</v>
      </c>
      <c r="H1061" s="7">
        <v>1</v>
      </c>
      <c r="I1061" s="16">
        <v>5.2999999999999999E-2</v>
      </c>
      <c r="J1061" s="18" t="s">
        <v>193</v>
      </c>
      <c r="K1061" s="5"/>
    </row>
    <row r="1062" spans="1:11" x14ac:dyDescent="0.2">
      <c r="A1062" s="5"/>
      <c r="B1062" s="298"/>
      <c r="C1062" s="7"/>
      <c r="D1062" s="7"/>
      <c r="E1062" s="14"/>
      <c r="F1062" s="15"/>
      <c r="G1062" s="41" t="s">
        <v>2759</v>
      </c>
      <c r="H1062" s="7"/>
      <c r="I1062" s="16"/>
      <c r="J1062" s="18"/>
      <c r="K1062" s="5"/>
    </row>
    <row r="1063" spans="1:11" x14ac:dyDescent="0.2">
      <c r="A1063" s="5" t="s">
        <v>1392</v>
      </c>
      <c r="B1063" s="298">
        <v>1821</v>
      </c>
      <c r="C1063" s="7">
        <v>0</v>
      </c>
      <c r="D1063" s="7"/>
      <c r="E1063" s="14" t="s">
        <v>1393</v>
      </c>
      <c r="F1063" s="15"/>
      <c r="G1063" s="41">
        <v>16.95</v>
      </c>
      <c r="H1063" s="7">
        <v>3</v>
      </c>
      <c r="I1063" s="16"/>
      <c r="J1063" s="18" t="s">
        <v>193</v>
      </c>
      <c r="K1063" s="21" t="s">
        <v>1394</v>
      </c>
    </row>
    <row r="1064" spans="1:11" x14ac:dyDescent="0.2">
      <c r="A1064" s="5" t="s">
        <v>1395</v>
      </c>
      <c r="B1064" s="298">
        <v>1821</v>
      </c>
      <c r="C1064" s="7">
        <v>2</v>
      </c>
      <c r="D1064" s="7"/>
      <c r="E1064" s="14" t="s">
        <v>1393</v>
      </c>
      <c r="F1064" s="15"/>
      <c r="G1064" s="41">
        <v>17.95</v>
      </c>
      <c r="H1064" s="7">
        <v>3</v>
      </c>
      <c r="I1064" s="16"/>
      <c r="J1064" s="18" t="s">
        <v>193</v>
      </c>
      <c r="K1064" s="24"/>
    </row>
    <row r="1065" spans="1:11" x14ac:dyDescent="0.2">
      <c r="A1065" s="5" t="s">
        <v>1396</v>
      </c>
      <c r="B1065" s="298">
        <v>1821</v>
      </c>
      <c r="C1065" s="7">
        <v>4</v>
      </c>
      <c r="D1065" s="7"/>
      <c r="E1065" s="14" t="s">
        <v>1393</v>
      </c>
      <c r="F1065" s="15"/>
      <c r="G1065" s="41">
        <v>19.95</v>
      </c>
      <c r="H1065" s="7">
        <v>3</v>
      </c>
      <c r="I1065" s="16"/>
      <c r="J1065" s="18" t="s">
        <v>193</v>
      </c>
      <c r="K1065" s="24"/>
    </row>
    <row r="1066" spans="1:11" x14ac:dyDescent="0.2">
      <c r="A1066" s="5" t="s">
        <v>1397</v>
      </c>
      <c r="B1066" s="298">
        <v>1821</v>
      </c>
      <c r="C1066" s="7">
        <v>6</v>
      </c>
      <c r="D1066" s="7"/>
      <c r="E1066" s="14" t="s">
        <v>1393</v>
      </c>
      <c r="F1066" s="15"/>
      <c r="G1066" s="41">
        <v>25.95</v>
      </c>
      <c r="H1066" s="7">
        <v>3</v>
      </c>
      <c r="I1066" s="16"/>
      <c r="J1066" s="18" t="s">
        <v>193</v>
      </c>
      <c r="K1066" s="24"/>
    </row>
    <row r="1067" spans="1:11" x14ac:dyDescent="0.2">
      <c r="A1067" s="5" t="s">
        <v>1398</v>
      </c>
      <c r="B1067" s="298">
        <v>1821</v>
      </c>
      <c r="C1067" s="7">
        <v>8</v>
      </c>
      <c r="D1067" s="7"/>
      <c r="E1067" s="14" t="s">
        <v>1393</v>
      </c>
      <c r="F1067" s="15"/>
      <c r="G1067" s="41">
        <v>29.95</v>
      </c>
      <c r="H1067" s="7">
        <v>3</v>
      </c>
      <c r="I1067" s="16"/>
      <c r="J1067" s="18" t="s">
        <v>193</v>
      </c>
      <c r="K1067" s="24"/>
    </row>
    <row r="1068" spans="1:11" x14ac:dyDescent="0.2">
      <c r="A1068" s="5" t="s">
        <v>1399</v>
      </c>
      <c r="B1068" s="298">
        <v>1821</v>
      </c>
      <c r="C1068" s="7">
        <v>12</v>
      </c>
      <c r="D1068" s="7"/>
      <c r="E1068" s="14" t="s">
        <v>1393</v>
      </c>
      <c r="F1068" s="15"/>
      <c r="G1068" s="41">
        <v>36.950000000000003</v>
      </c>
      <c r="H1068" s="7">
        <v>2</v>
      </c>
      <c r="I1068" s="16"/>
      <c r="J1068" s="18" t="s">
        <v>193</v>
      </c>
      <c r="K1068" s="24"/>
    </row>
    <row r="1069" spans="1:11" x14ac:dyDescent="0.2">
      <c r="A1069" s="5" t="s">
        <v>1400</v>
      </c>
      <c r="B1069" s="298">
        <v>1821</v>
      </c>
      <c r="C1069" s="7">
        <v>16</v>
      </c>
      <c r="D1069" s="7"/>
      <c r="E1069" s="14" t="s">
        <v>1393</v>
      </c>
      <c r="F1069" s="15"/>
      <c r="G1069" s="41">
        <v>51.95</v>
      </c>
      <c r="H1069" s="7">
        <v>2</v>
      </c>
      <c r="I1069" s="16"/>
      <c r="J1069" s="18" t="s">
        <v>193</v>
      </c>
      <c r="K1069" s="24"/>
    </row>
    <row r="1070" spans="1:11" x14ac:dyDescent="0.2">
      <c r="A1070" s="5"/>
      <c r="B1070" s="298"/>
      <c r="C1070" s="7"/>
      <c r="D1070" s="7"/>
      <c r="E1070" s="14"/>
      <c r="F1070" s="15"/>
      <c r="G1070" s="41" t="s">
        <v>2759</v>
      </c>
      <c r="H1070" s="7"/>
      <c r="I1070" s="16"/>
      <c r="J1070" s="18"/>
      <c r="K1070" s="24"/>
    </row>
    <row r="1071" spans="1:11" x14ac:dyDescent="0.2">
      <c r="A1071" s="5" t="s">
        <v>1401</v>
      </c>
      <c r="B1071" s="298">
        <v>1825</v>
      </c>
      <c r="C1071" s="7">
        <v>4</v>
      </c>
      <c r="D1071" s="7"/>
      <c r="E1071" s="14" t="s">
        <v>1402</v>
      </c>
      <c r="F1071" s="15"/>
      <c r="G1071" s="41">
        <v>25.95</v>
      </c>
      <c r="H1071" s="7">
        <v>3</v>
      </c>
      <c r="I1071" s="16"/>
      <c r="J1071" s="18" t="s">
        <v>193</v>
      </c>
      <c r="K1071" s="21" t="s">
        <v>1403</v>
      </c>
    </row>
    <row r="1072" spans="1:11" x14ac:dyDescent="0.2">
      <c r="A1072" s="5" t="s">
        <v>1404</v>
      </c>
      <c r="B1072" s="298">
        <v>1825</v>
      </c>
      <c r="C1072" s="7">
        <v>8</v>
      </c>
      <c r="D1072" s="7"/>
      <c r="E1072" s="14" t="s">
        <v>1402</v>
      </c>
      <c r="F1072" s="15"/>
      <c r="G1072" s="41">
        <v>36.950000000000003</v>
      </c>
      <c r="H1072" s="7">
        <v>3</v>
      </c>
      <c r="I1072" s="16"/>
      <c r="J1072" s="18" t="s">
        <v>193</v>
      </c>
      <c r="K1072" s="24"/>
    </row>
    <row r="1073" spans="1:11" x14ac:dyDescent="0.2">
      <c r="A1073" s="5" t="s">
        <v>1405</v>
      </c>
      <c r="B1073" s="298">
        <v>1825</v>
      </c>
      <c r="C1073" s="7">
        <v>12</v>
      </c>
      <c r="D1073" s="7"/>
      <c r="E1073" s="14" t="s">
        <v>1402</v>
      </c>
      <c r="F1073" s="15"/>
      <c r="G1073" s="41">
        <v>51.95</v>
      </c>
      <c r="H1073" s="7">
        <v>2</v>
      </c>
      <c r="I1073" s="16"/>
      <c r="J1073" s="18" t="s">
        <v>193</v>
      </c>
      <c r="K1073" s="24"/>
    </row>
    <row r="1074" spans="1:11" x14ac:dyDescent="0.2">
      <c r="A1074" s="5" t="s">
        <v>1406</v>
      </c>
      <c r="B1074" s="298">
        <v>1825</v>
      </c>
      <c r="C1074" s="7">
        <v>16</v>
      </c>
      <c r="D1074" s="7"/>
      <c r="E1074" s="14" t="s">
        <v>1402</v>
      </c>
      <c r="F1074" s="15"/>
      <c r="G1074" s="41">
        <v>61.95</v>
      </c>
      <c r="H1074" s="7">
        <v>2</v>
      </c>
      <c r="I1074" s="16"/>
      <c r="J1074" s="18" t="s">
        <v>193</v>
      </c>
      <c r="K1074" s="24"/>
    </row>
    <row r="1075" spans="1:11" x14ac:dyDescent="0.2">
      <c r="A1075" s="5"/>
      <c r="B1075" s="298"/>
      <c r="C1075" s="7"/>
      <c r="D1075" s="7"/>
      <c r="E1075" s="14"/>
      <c r="F1075" s="15"/>
      <c r="G1075" s="41" t="s">
        <v>2759</v>
      </c>
      <c r="H1075" s="7"/>
      <c r="I1075" s="16"/>
      <c r="J1075" s="18"/>
      <c r="K1075" s="24"/>
    </row>
    <row r="1076" spans="1:11" x14ac:dyDescent="0.2">
      <c r="A1076" s="5" t="s">
        <v>1407</v>
      </c>
      <c r="B1076" s="298">
        <v>1827</v>
      </c>
      <c r="C1076" s="7">
        <v>4</v>
      </c>
      <c r="D1076" s="7"/>
      <c r="E1076" s="14" t="s">
        <v>1408</v>
      </c>
      <c r="F1076" s="15"/>
      <c r="G1076" s="41">
        <v>27.95</v>
      </c>
      <c r="H1076" s="7">
        <v>3</v>
      </c>
      <c r="I1076" s="16"/>
      <c r="J1076" s="18" t="s">
        <v>193</v>
      </c>
      <c r="K1076" s="21" t="s">
        <v>1409</v>
      </c>
    </row>
    <row r="1077" spans="1:11" x14ac:dyDescent="0.2">
      <c r="A1077" s="5" t="s">
        <v>1410</v>
      </c>
      <c r="B1077" s="298">
        <v>1827</v>
      </c>
      <c r="C1077" s="7">
        <v>8</v>
      </c>
      <c r="D1077" s="7"/>
      <c r="E1077" s="14" t="s">
        <v>1408</v>
      </c>
      <c r="F1077" s="15"/>
      <c r="G1077" s="41">
        <v>30.95</v>
      </c>
      <c r="H1077" s="7">
        <v>3</v>
      </c>
      <c r="I1077" s="16"/>
      <c r="J1077" s="18" t="s">
        <v>193</v>
      </c>
      <c r="K1077" s="24"/>
    </row>
    <row r="1078" spans="1:11" x14ac:dyDescent="0.2">
      <c r="A1078" s="5"/>
      <c r="B1078" s="298"/>
      <c r="C1078" s="7"/>
      <c r="D1078" s="7"/>
      <c r="E1078" s="14"/>
      <c r="F1078" s="15"/>
      <c r="G1078" s="41" t="s">
        <v>2759</v>
      </c>
      <c r="H1078" s="7"/>
      <c r="I1078" s="16"/>
      <c r="J1078" s="18"/>
      <c r="K1078" s="5"/>
    </row>
    <row r="1079" spans="1:11" x14ac:dyDescent="0.2">
      <c r="A1079" s="5" t="s">
        <v>1411</v>
      </c>
      <c r="B1079" s="298">
        <v>1833</v>
      </c>
      <c r="C1079" s="7">
        <v>8</v>
      </c>
      <c r="D1079" s="7"/>
      <c r="E1079" s="14" t="s">
        <v>1412</v>
      </c>
      <c r="F1079" s="15">
        <v>4017505092412</v>
      </c>
      <c r="G1079" s="41">
        <v>55.5</v>
      </c>
      <c r="H1079" s="7">
        <v>1</v>
      </c>
      <c r="I1079" s="16">
        <v>0.01</v>
      </c>
      <c r="J1079" s="18" t="s">
        <v>193</v>
      </c>
      <c r="K1079" s="21" t="s">
        <v>1413</v>
      </c>
    </row>
    <row r="1080" spans="1:11" x14ac:dyDescent="0.2">
      <c r="A1080" s="5" t="s">
        <v>1414</v>
      </c>
      <c r="B1080" s="298">
        <v>1833</v>
      </c>
      <c r="C1080" s="7">
        <v>12</v>
      </c>
      <c r="D1080" s="7"/>
      <c r="E1080" s="14" t="s">
        <v>1412</v>
      </c>
      <c r="F1080" s="15">
        <v>4017505092429</v>
      </c>
      <c r="G1080" s="41">
        <v>66.5</v>
      </c>
      <c r="H1080" s="7">
        <v>1</v>
      </c>
      <c r="I1080" s="16">
        <v>1.4E-2</v>
      </c>
      <c r="J1080" s="18" t="s">
        <v>193</v>
      </c>
      <c r="K1080" s="5"/>
    </row>
    <row r="1081" spans="1:11" x14ac:dyDescent="0.2">
      <c r="A1081" s="5" t="s">
        <v>1415</v>
      </c>
      <c r="B1081" s="298">
        <v>1833</v>
      </c>
      <c r="C1081" s="7">
        <v>16</v>
      </c>
      <c r="D1081" s="7"/>
      <c r="E1081" s="14" t="s">
        <v>1412</v>
      </c>
      <c r="F1081" s="15">
        <v>4017505092436</v>
      </c>
      <c r="G1081" s="41">
        <v>95</v>
      </c>
      <c r="H1081" s="7">
        <v>1</v>
      </c>
      <c r="I1081" s="16">
        <v>2.4E-2</v>
      </c>
      <c r="J1081" s="18" t="s">
        <v>193</v>
      </c>
      <c r="K1081" s="5"/>
    </row>
    <row r="1082" spans="1:11" x14ac:dyDescent="0.2">
      <c r="A1082" s="5" t="s">
        <v>1416</v>
      </c>
      <c r="B1082" s="298">
        <v>1833</v>
      </c>
      <c r="C1082" s="7">
        <v>20</v>
      </c>
      <c r="D1082" s="7"/>
      <c r="E1082" s="14" t="s">
        <v>1412</v>
      </c>
      <c r="F1082" s="15">
        <v>4017505092443</v>
      </c>
      <c r="G1082" s="41">
        <v>127</v>
      </c>
      <c r="H1082" s="7">
        <v>1</v>
      </c>
      <c r="I1082" s="16">
        <v>3.6999999999999998E-2</v>
      </c>
      <c r="J1082" s="18" t="s">
        <v>193</v>
      </c>
      <c r="K1082" s="5"/>
    </row>
    <row r="1083" spans="1:11" x14ac:dyDescent="0.2">
      <c r="A1083" s="5"/>
      <c r="B1083" s="298"/>
      <c r="C1083" s="7"/>
      <c r="D1083" s="7"/>
      <c r="E1083" s="14"/>
      <c r="F1083" s="15"/>
      <c r="G1083" s="41" t="s">
        <v>2759</v>
      </c>
      <c r="H1083" s="7"/>
      <c r="I1083" s="16"/>
      <c r="J1083" s="18"/>
      <c r="K1083" s="5"/>
    </row>
    <row r="1084" spans="1:11" x14ac:dyDescent="0.2">
      <c r="A1084" s="5" t="s">
        <v>1417</v>
      </c>
      <c r="B1084" s="298">
        <v>1840</v>
      </c>
      <c r="C1084" s="7">
        <v>-3</v>
      </c>
      <c r="D1084" s="7"/>
      <c r="E1084" s="14" t="s">
        <v>1418</v>
      </c>
      <c r="F1084" s="15">
        <v>4017505092566</v>
      </c>
      <c r="G1084" s="41">
        <v>15.95</v>
      </c>
      <c r="H1084" s="7">
        <v>6</v>
      </c>
      <c r="I1084" s="16">
        <v>5.3E-3</v>
      </c>
      <c r="J1084" s="18" t="s">
        <v>193</v>
      </c>
      <c r="K1084" s="21" t="s">
        <v>1419</v>
      </c>
    </row>
    <row r="1085" spans="1:11" x14ac:dyDescent="0.2">
      <c r="A1085" s="5" t="s">
        <v>1420</v>
      </c>
      <c r="B1085" s="298">
        <v>1840</v>
      </c>
      <c r="C1085" s="7">
        <v>-2</v>
      </c>
      <c r="D1085" s="7"/>
      <c r="E1085" s="14" t="s">
        <v>1418</v>
      </c>
      <c r="F1085" s="15">
        <v>4017505092573</v>
      </c>
      <c r="G1085" s="41">
        <v>16.5</v>
      </c>
      <c r="H1085" s="7">
        <v>6</v>
      </c>
      <c r="I1085" s="16">
        <v>6.0000000000000001E-3</v>
      </c>
      <c r="J1085" s="18" t="s">
        <v>193</v>
      </c>
      <c r="K1085" s="5"/>
    </row>
    <row r="1086" spans="1:11" x14ac:dyDescent="0.2">
      <c r="A1086" s="5" t="s">
        <v>1421</v>
      </c>
      <c r="B1086" s="298">
        <v>1840</v>
      </c>
      <c r="C1086" s="7">
        <v>0</v>
      </c>
      <c r="D1086" s="7"/>
      <c r="E1086" s="14" t="s">
        <v>1418</v>
      </c>
      <c r="F1086" s="15">
        <v>4017505092580</v>
      </c>
      <c r="G1086" s="41">
        <v>16.75</v>
      </c>
      <c r="H1086" s="7">
        <v>6</v>
      </c>
      <c r="I1086" s="16">
        <v>6.0000000000000001E-3</v>
      </c>
      <c r="J1086" s="18" t="s">
        <v>193</v>
      </c>
      <c r="K1086" s="5"/>
    </row>
    <row r="1087" spans="1:11" x14ac:dyDescent="0.2">
      <c r="A1087" s="5" t="s">
        <v>1422</v>
      </c>
      <c r="B1087" s="298">
        <v>1840</v>
      </c>
      <c r="C1087" s="7">
        <v>1</v>
      </c>
      <c r="D1087" s="7"/>
      <c r="E1087" s="14" t="s">
        <v>1418</v>
      </c>
      <c r="F1087" s="15">
        <v>4017505092597</v>
      </c>
      <c r="G1087" s="41">
        <v>17.95</v>
      </c>
      <c r="H1087" s="7">
        <v>6</v>
      </c>
      <c r="I1087" s="16">
        <v>6.0000000000000001E-3</v>
      </c>
      <c r="J1087" s="18" t="s">
        <v>193</v>
      </c>
      <c r="K1087" s="5"/>
    </row>
    <row r="1088" spans="1:11" x14ac:dyDescent="0.2">
      <c r="A1088" s="5" t="s">
        <v>1423</v>
      </c>
      <c r="B1088" s="298">
        <v>1840</v>
      </c>
      <c r="C1088" s="7">
        <v>2</v>
      </c>
      <c r="D1088" s="7"/>
      <c r="E1088" s="14" t="s">
        <v>1418</v>
      </c>
      <c r="F1088" s="15">
        <v>4017505092603</v>
      </c>
      <c r="G1088" s="41">
        <v>18.95</v>
      </c>
      <c r="H1088" s="7">
        <v>6</v>
      </c>
      <c r="I1088" s="16">
        <v>6.0000000000000001E-3</v>
      </c>
      <c r="J1088" s="18" t="s">
        <v>193</v>
      </c>
      <c r="K1088" s="5"/>
    </row>
    <row r="1089" spans="1:11" x14ac:dyDescent="0.2">
      <c r="A1089" s="5" t="s">
        <v>1424</v>
      </c>
      <c r="B1089" s="298">
        <v>1840</v>
      </c>
      <c r="C1089" s="7">
        <v>4</v>
      </c>
      <c r="D1089" s="7"/>
      <c r="E1089" s="14" t="s">
        <v>1418</v>
      </c>
      <c r="F1089" s="15">
        <v>4017505092627</v>
      </c>
      <c r="G1089" s="41">
        <v>19.95</v>
      </c>
      <c r="H1089" s="7">
        <v>6</v>
      </c>
      <c r="I1089" s="16">
        <v>8.0000000000000002E-3</v>
      </c>
      <c r="J1089" s="18" t="s">
        <v>193</v>
      </c>
      <c r="K1089" s="5"/>
    </row>
    <row r="1090" spans="1:11" x14ac:dyDescent="0.2">
      <c r="A1090" s="5" t="s">
        <v>1425</v>
      </c>
      <c r="B1090" s="298">
        <v>1840</v>
      </c>
      <c r="C1090" s="7">
        <v>6</v>
      </c>
      <c r="D1090" s="7"/>
      <c r="E1090" s="14" t="s">
        <v>1418</v>
      </c>
      <c r="F1090" s="15">
        <v>4017505092641</v>
      </c>
      <c r="G1090" s="41">
        <v>21.95</v>
      </c>
      <c r="H1090" s="7">
        <v>6</v>
      </c>
      <c r="I1090" s="16">
        <v>1.0999999999999999E-2</v>
      </c>
      <c r="J1090" s="18" t="s">
        <v>193</v>
      </c>
      <c r="K1090" s="5"/>
    </row>
    <row r="1091" spans="1:11" x14ac:dyDescent="0.2">
      <c r="A1091" s="5" t="s">
        <v>1426</v>
      </c>
      <c r="B1091" s="298">
        <v>1840</v>
      </c>
      <c r="C1091" s="7">
        <v>8</v>
      </c>
      <c r="D1091" s="7"/>
      <c r="E1091" s="14" t="s">
        <v>1418</v>
      </c>
      <c r="F1091" s="15">
        <v>4017505092665</v>
      </c>
      <c r="G1091" s="41">
        <v>22.95</v>
      </c>
      <c r="H1091" s="7">
        <v>3</v>
      </c>
      <c r="I1091" s="16">
        <v>1.0999999999999999E-2</v>
      </c>
      <c r="J1091" s="18" t="s">
        <v>193</v>
      </c>
      <c r="K1091" s="5"/>
    </row>
    <row r="1092" spans="1:11" x14ac:dyDescent="0.2">
      <c r="A1092" s="5" t="s">
        <v>1427</v>
      </c>
      <c r="B1092" s="298">
        <v>1840</v>
      </c>
      <c r="C1092" s="7">
        <v>10</v>
      </c>
      <c r="D1092" s="7"/>
      <c r="E1092" s="14" t="s">
        <v>1418</v>
      </c>
      <c r="F1092" s="15">
        <v>4017505092672</v>
      </c>
      <c r="G1092" s="41">
        <v>26.95</v>
      </c>
      <c r="H1092" s="7">
        <v>3</v>
      </c>
      <c r="I1092" s="16">
        <v>1.2999999999999999E-2</v>
      </c>
      <c r="J1092" s="18" t="s">
        <v>193</v>
      </c>
      <c r="K1092" s="5"/>
    </row>
    <row r="1093" spans="1:11" x14ac:dyDescent="0.2">
      <c r="A1093" s="5" t="s">
        <v>1428</v>
      </c>
      <c r="B1093" s="298">
        <v>1840</v>
      </c>
      <c r="C1093" s="7">
        <v>12</v>
      </c>
      <c r="D1093" s="7"/>
      <c r="E1093" s="14" t="s">
        <v>1418</v>
      </c>
      <c r="F1093" s="15">
        <v>4017505092689</v>
      </c>
      <c r="G1093" s="41">
        <v>28.95</v>
      </c>
      <c r="H1093" s="7">
        <v>3</v>
      </c>
      <c r="I1093" s="16">
        <v>1.6E-2</v>
      </c>
      <c r="J1093" s="18" t="s">
        <v>193</v>
      </c>
      <c r="K1093" s="5"/>
    </row>
    <row r="1094" spans="1:11" x14ac:dyDescent="0.2">
      <c r="A1094" s="5" t="s">
        <v>1429</v>
      </c>
      <c r="B1094" s="298">
        <v>1840</v>
      </c>
      <c r="C1094" s="7">
        <v>14</v>
      </c>
      <c r="D1094" s="7"/>
      <c r="E1094" s="14" t="s">
        <v>1418</v>
      </c>
      <c r="F1094" s="15">
        <v>4017505092696</v>
      </c>
      <c r="G1094" s="41">
        <v>34.950000000000003</v>
      </c>
      <c r="H1094" s="7">
        <v>2</v>
      </c>
      <c r="I1094" s="16">
        <v>1.7999999999999999E-2</v>
      </c>
      <c r="J1094" s="18" t="s">
        <v>193</v>
      </c>
      <c r="K1094" s="5"/>
    </row>
    <row r="1095" spans="1:11" x14ac:dyDescent="0.2">
      <c r="A1095" s="5" t="s">
        <v>1430</v>
      </c>
      <c r="B1095" s="298">
        <v>1840</v>
      </c>
      <c r="C1095" s="7">
        <v>16</v>
      </c>
      <c r="D1095" s="7"/>
      <c r="E1095" s="14" t="s">
        <v>1418</v>
      </c>
      <c r="F1095" s="15">
        <v>4017505092702</v>
      </c>
      <c r="G1095" s="41">
        <v>42.95</v>
      </c>
      <c r="H1095" s="7">
        <v>2</v>
      </c>
      <c r="I1095" s="16">
        <v>2.1999999999999999E-2</v>
      </c>
      <c r="J1095" s="18" t="s">
        <v>193</v>
      </c>
      <c r="K1095" s="5"/>
    </row>
    <row r="1096" spans="1:11" x14ac:dyDescent="0.2">
      <c r="A1096" s="5" t="s">
        <v>1431</v>
      </c>
      <c r="B1096" s="298">
        <v>1840</v>
      </c>
      <c r="C1096" s="7">
        <v>18</v>
      </c>
      <c r="D1096" s="7"/>
      <c r="E1096" s="14" t="s">
        <v>1418</v>
      </c>
      <c r="F1096" s="15">
        <v>4017505092719</v>
      </c>
      <c r="G1096" s="41">
        <v>53.95</v>
      </c>
      <c r="H1096" s="7">
        <v>1</v>
      </c>
      <c r="I1096" s="16">
        <v>0.03</v>
      </c>
      <c r="J1096" s="18" t="s">
        <v>193</v>
      </c>
      <c r="K1096" s="5"/>
    </row>
    <row r="1097" spans="1:11" x14ac:dyDescent="0.2">
      <c r="A1097" s="5" t="s">
        <v>1432</v>
      </c>
      <c r="B1097" s="298">
        <v>1840</v>
      </c>
      <c r="C1097" s="7">
        <v>20</v>
      </c>
      <c r="D1097" s="7"/>
      <c r="E1097" s="14" t="s">
        <v>1418</v>
      </c>
      <c r="F1097" s="15">
        <v>4017505092726</v>
      </c>
      <c r="G1097" s="41">
        <v>66</v>
      </c>
      <c r="H1097" s="7">
        <v>1</v>
      </c>
      <c r="I1097" s="16">
        <v>3.5999999999999997E-2</v>
      </c>
      <c r="J1097" s="18" t="s">
        <v>193</v>
      </c>
      <c r="K1097" s="5"/>
    </row>
    <row r="1098" spans="1:11" x14ac:dyDescent="0.2">
      <c r="A1098" s="5" t="s">
        <v>1433</v>
      </c>
      <c r="B1098" s="298">
        <v>1840</v>
      </c>
      <c r="C1098" s="7">
        <v>22</v>
      </c>
      <c r="D1098" s="7"/>
      <c r="E1098" s="14" t="s">
        <v>1418</v>
      </c>
      <c r="F1098" s="15">
        <v>4017505092733</v>
      </c>
      <c r="G1098" s="41">
        <v>71</v>
      </c>
      <c r="H1098" s="7">
        <v>1</v>
      </c>
      <c r="I1098" s="16">
        <v>3.5999999999999997E-2</v>
      </c>
      <c r="J1098" s="18" t="s">
        <v>193</v>
      </c>
      <c r="K1098" s="5"/>
    </row>
    <row r="1099" spans="1:11" x14ac:dyDescent="0.2">
      <c r="A1099" s="5" t="s">
        <v>1434</v>
      </c>
      <c r="B1099" s="298">
        <v>1840</v>
      </c>
      <c r="C1099" s="7">
        <v>24</v>
      </c>
      <c r="D1099" s="7"/>
      <c r="E1099" s="14" t="s">
        <v>1418</v>
      </c>
      <c r="F1099" s="15">
        <v>4017505092740</v>
      </c>
      <c r="G1099" s="41">
        <v>79.95</v>
      </c>
      <c r="H1099" s="7">
        <v>1</v>
      </c>
      <c r="I1099" s="16">
        <v>4.5999999999999999E-2</v>
      </c>
      <c r="J1099" s="18" t="s">
        <v>193</v>
      </c>
      <c r="K1099" s="5"/>
    </row>
    <row r="1100" spans="1:11" x14ac:dyDescent="0.2">
      <c r="A1100" s="5" t="s">
        <v>1435</v>
      </c>
      <c r="B1100" s="298">
        <v>1840</v>
      </c>
      <c r="C1100" s="7">
        <v>30</v>
      </c>
      <c r="D1100" s="7"/>
      <c r="E1100" s="14" t="s">
        <v>1418</v>
      </c>
      <c r="F1100" s="15">
        <v>4017505092771</v>
      </c>
      <c r="G1100" s="41">
        <v>109.95</v>
      </c>
      <c r="H1100" s="7">
        <v>1</v>
      </c>
      <c r="I1100" s="16">
        <v>6.4000000000000001E-2</v>
      </c>
      <c r="J1100" s="18" t="s">
        <v>193</v>
      </c>
      <c r="K1100" s="5"/>
    </row>
    <row r="1101" spans="1:11" x14ac:dyDescent="0.2">
      <c r="A1101" s="5"/>
      <c r="B1101" s="298"/>
      <c r="C1101" s="7"/>
      <c r="D1101" s="7"/>
      <c r="E1101" s="14"/>
      <c r="F1101" s="15"/>
      <c r="G1101" s="41" t="s">
        <v>2759</v>
      </c>
      <c r="H1101" s="7"/>
      <c r="I1101" s="16"/>
      <c r="J1101" s="18"/>
      <c r="K1101" s="5"/>
    </row>
    <row r="1102" spans="1:11" x14ac:dyDescent="0.2">
      <c r="A1102" s="5" t="s">
        <v>1436</v>
      </c>
      <c r="B1102" s="298">
        <v>1845</v>
      </c>
      <c r="C1102" s="7">
        <v>0</v>
      </c>
      <c r="D1102" s="7"/>
      <c r="E1102" s="14" t="s">
        <v>1437</v>
      </c>
      <c r="F1102" s="15">
        <v>4017505093631</v>
      </c>
      <c r="G1102" s="41">
        <v>21.95</v>
      </c>
      <c r="H1102" s="7">
        <v>3</v>
      </c>
      <c r="I1102" s="16">
        <v>6.0000000000000001E-3</v>
      </c>
      <c r="J1102" s="18" t="s">
        <v>193</v>
      </c>
      <c r="K1102" s="21" t="s">
        <v>1438</v>
      </c>
    </row>
    <row r="1103" spans="1:11" x14ac:dyDescent="0.2">
      <c r="A1103" s="5" t="s">
        <v>1439</v>
      </c>
      <c r="B1103" s="298">
        <v>1845</v>
      </c>
      <c r="C1103" s="7">
        <v>1</v>
      </c>
      <c r="D1103" s="7"/>
      <c r="E1103" s="14" t="s">
        <v>1437</v>
      </c>
      <c r="F1103" s="15">
        <v>4017505093648</v>
      </c>
      <c r="G1103" s="41">
        <v>22.95</v>
      </c>
      <c r="H1103" s="7">
        <v>3</v>
      </c>
      <c r="I1103" s="16">
        <v>5.0000000000000001E-3</v>
      </c>
      <c r="J1103" s="18" t="s">
        <v>193</v>
      </c>
      <c r="K1103" s="5"/>
    </row>
    <row r="1104" spans="1:11" x14ac:dyDescent="0.2">
      <c r="A1104" s="5" t="s">
        <v>1440</v>
      </c>
      <c r="B1104" s="298">
        <v>1845</v>
      </c>
      <c r="C1104" s="7">
        <v>2</v>
      </c>
      <c r="D1104" s="7"/>
      <c r="E1104" s="14" t="s">
        <v>1437</v>
      </c>
      <c r="F1104" s="15">
        <v>4017505093655</v>
      </c>
      <c r="G1104" s="41">
        <v>23.95</v>
      </c>
      <c r="H1104" s="7">
        <v>3</v>
      </c>
      <c r="I1104" s="16">
        <v>6.0000000000000001E-3</v>
      </c>
      <c r="J1104" s="18" t="s">
        <v>193</v>
      </c>
      <c r="K1104" s="5"/>
    </row>
    <row r="1105" spans="1:11" x14ac:dyDescent="0.2">
      <c r="A1105" s="5" t="s">
        <v>1441</v>
      </c>
      <c r="B1105" s="298">
        <v>1845</v>
      </c>
      <c r="C1105" s="7">
        <v>4</v>
      </c>
      <c r="D1105" s="7"/>
      <c r="E1105" s="14" t="s">
        <v>1437</v>
      </c>
      <c r="F1105" s="15">
        <v>4017505093662</v>
      </c>
      <c r="G1105" s="41">
        <v>24.95</v>
      </c>
      <c r="H1105" s="7">
        <v>3</v>
      </c>
      <c r="I1105" s="16">
        <v>8.0000000000000002E-3</v>
      </c>
      <c r="J1105" s="18" t="s">
        <v>193</v>
      </c>
      <c r="K1105" s="5"/>
    </row>
    <row r="1106" spans="1:11" x14ac:dyDescent="0.2">
      <c r="A1106" s="5" t="s">
        <v>1442</v>
      </c>
      <c r="B1106" s="298">
        <v>1845</v>
      </c>
      <c r="C1106" s="7">
        <v>6</v>
      </c>
      <c r="D1106" s="7"/>
      <c r="E1106" s="14" t="s">
        <v>1437</v>
      </c>
      <c r="F1106" s="15">
        <v>4017505093679</v>
      </c>
      <c r="G1106" s="41">
        <v>28.95</v>
      </c>
      <c r="H1106" s="7">
        <v>3</v>
      </c>
      <c r="I1106" s="16">
        <v>0.01</v>
      </c>
      <c r="J1106" s="18" t="s">
        <v>193</v>
      </c>
      <c r="K1106" s="5"/>
    </row>
    <row r="1107" spans="1:11" x14ac:dyDescent="0.2">
      <c r="A1107" s="5" t="s">
        <v>1443</v>
      </c>
      <c r="B1107" s="298">
        <v>1845</v>
      </c>
      <c r="C1107" s="7">
        <v>8</v>
      </c>
      <c r="D1107" s="7"/>
      <c r="E1107" s="14" t="s">
        <v>1437</v>
      </c>
      <c r="F1107" s="15">
        <v>4017505093686</v>
      </c>
      <c r="G1107" s="41">
        <v>36.950000000000003</v>
      </c>
      <c r="H1107" s="7">
        <v>2</v>
      </c>
      <c r="I1107" s="16">
        <v>0.01</v>
      </c>
      <c r="J1107" s="18" t="s">
        <v>193</v>
      </c>
      <c r="K1107" s="5"/>
    </row>
    <row r="1108" spans="1:11" x14ac:dyDescent="0.2">
      <c r="A1108" s="5" t="s">
        <v>1444</v>
      </c>
      <c r="B1108" s="298">
        <v>1845</v>
      </c>
      <c r="C1108" s="7">
        <v>10</v>
      </c>
      <c r="D1108" s="7"/>
      <c r="E1108" s="14" t="s">
        <v>1437</v>
      </c>
      <c r="F1108" s="15">
        <v>4017505093693</v>
      </c>
      <c r="G1108" s="41">
        <v>43.95</v>
      </c>
      <c r="H1108" s="7">
        <v>2</v>
      </c>
      <c r="I1108" s="16">
        <v>1.2E-2</v>
      </c>
      <c r="J1108" s="18" t="s">
        <v>193</v>
      </c>
      <c r="K1108" s="5"/>
    </row>
    <row r="1109" spans="1:11" x14ac:dyDescent="0.2">
      <c r="A1109" s="5" t="s">
        <v>1445</v>
      </c>
      <c r="B1109" s="298">
        <v>1845</v>
      </c>
      <c r="C1109" s="7">
        <v>12</v>
      </c>
      <c r="D1109" s="7"/>
      <c r="E1109" s="14" t="s">
        <v>1437</v>
      </c>
      <c r="F1109" s="15">
        <v>4017505093709</v>
      </c>
      <c r="G1109" s="41">
        <v>49.95</v>
      </c>
      <c r="H1109" s="7">
        <v>2</v>
      </c>
      <c r="I1109" s="16">
        <v>1.7000000000000001E-2</v>
      </c>
      <c r="J1109" s="18" t="s">
        <v>193</v>
      </c>
      <c r="K1109" s="5"/>
    </row>
    <row r="1110" spans="1:11" x14ac:dyDescent="0.2">
      <c r="A1110" s="5" t="s">
        <v>1446</v>
      </c>
      <c r="B1110" s="298">
        <v>1845</v>
      </c>
      <c r="C1110" s="7">
        <v>14</v>
      </c>
      <c r="D1110" s="7"/>
      <c r="E1110" s="14" t="s">
        <v>1437</v>
      </c>
      <c r="F1110" s="15">
        <v>4017505093716</v>
      </c>
      <c r="G1110" s="41">
        <v>61.95</v>
      </c>
      <c r="H1110" s="7">
        <v>1</v>
      </c>
      <c r="I1110" s="16">
        <v>1.9E-2</v>
      </c>
      <c r="J1110" s="18" t="s">
        <v>193</v>
      </c>
      <c r="K1110" s="5"/>
    </row>
    <row r="1111" spans="1:11" x14ac:dyDescent="0.2">
      <c r="A1111" s="5" t="s">
        <v>1447</v>
      </c>
      <c r="B1111" s="298">
        <v>1845</v>
      </c>
      <c r="C1111" s="7">
        <v>16</v>
      </c>
      <c r="D1111" s="7"/>
      <c r="E1111" s="14" t="s">
        <v>1437</v>
      </c>
      <c r="F1111" s="15">
        <v>4017505093723</v>
      </c>
      <c r="G1111" s="41">
        <v>68.95</v>
      </c>
      <c r="H1111" s="7">
        <v>1</v>
      </c>
      <c r="I1111" s="16">
        <v>2.3E-2</v>
      </c>
      <c r="J1111" s="18" t="s">
        <v>193</v>
      </c>
      <c r="K1111" s="5"/>
    </row>
    <row r="1112" spans="1:11" x14ac:dyDescent="0.2">
      <c r="A1112" s="5" t="s">
        <v>1448</v>
      </c>
      <c r="B1112" s="298">
        <v>1845</v>
      </c>
      <c r="C1112" s="7">
        <v>18</v>
      </c>
      <c r="D1112" s="7"/>
      <c r="E1112" s="14" t="s">
        <v>1437</v>
      </c>
      <c r="F1112" s="15">
        <v>4017505093730</v>
      </c>
      <c r="G1112" s="41">
        <v>89.95</v>
      </c>
      <c r="H1112" s="7">
        <v>1</v>
      </c>
      <c r="I1112" s="16">
        <v>0.03</v>
      </c>
      <c r="J1112" s="18" t="s">
        <v>193</v>
      </c>
      <c r="K1112" s="5"/>
    </row>
    <row r="1113" spans="1:11" x14ac:dyDescent="0.2">
      <c r="A1113" s="5" t="s">
        <v>1449</v>
      </c>
      <c r="B1113" s="298">
        <v>1845</v>
      </c>
      <c r="C1113" s="7">
        <v>20</v>
      </c>
      <c r="D1113" s="7"/>
      <c r="E1113" s="14" t="s">
        <v>1437</v>
      </c>
      <c r="F1113" s="15">
        <v>4017505093747</v>
      </c>
      <c r="G1113" s="41">
        <v>108.95</v>
      </c>
      <c r="H1113" s="7">
        <v>1</v>
      </c>
      <c r="I1113" s="16">
        <v>3.6999999999999998E-2</v>
      </c>
      <c r="J1113" s="18" t="s">
        <v>193</v>
      </c>
      <c r="K1113" s="5"/>
    </row>
    <row r="1114" spans="1:11" x14ac:dyDescent="0.2">
      <c r="A1114" s="5" t="s">
        <v>1450</v>
      </c>
      <c r="B1114" s="298">
        <v>1845</v>
      </c>
      <c r="C1114" s="7">
        <v>22</v>
      </c>
      <c r="D1114" s="7"/>
      <c r="E1114" s="14" t="s">
        <v>1437</v>
      </c>
      <c r="F1114" s="15">
        <v>4017505093754</v>
      </c>
      <c r="G1114" s="41">
        <v>135</v>
      </c>
      <c r="H1114" s="7">
        <v>1</v>
      </c>
      <c r="I1114" s="16">
        <v>3.9E-2</v>
      </c>
      <c r="J1114" s="18" t="s">
        <v>193</v>
      </c>
      <c r="K1114" s="5"/>
    </row>
    <row r="1115" spans="1:11" x14ac:dyDescent="0.2">
      <c r="A1115" s="5" t="s">
        <v>1451</v>
      </c>
      <c r="B1115" s="298">
        <v>1845</v>
      </c>
      <c r="C1115" s="7">
        <v>24</v>
      </c>
      <c r="D1115" s="7"/>
      <c r="E1115" s="14" t="s">
        <v>1437</v>
      </c>
      <c r="F1115" s="15">
        <v>4017505093761</v>
      </c>
      <c r="G1115" s="41">
        <v>170</v>
      </c>
      <c r="H1115" s="7">
        <v>1</v>
      </c>
      <c r="I1115" s="16">
        <v>4.9000000000000002E-2</v>
      </c>
      <c r="J1115" s="18" t="s">
        <v>193</v>
      </c>
      <c r="K1115" s="5"/>
    </row>
    <row r="1116" spans="1:11" x14ac:dyDescent="0.2">
      <c r="A1116" s="5" t="s">
        <v>1452</v>
      </c>
      <c r="B1116" s="298">
        <v>1845</v>
      </c>
      <c r="C1116" s="7">
        <v>30</v>
      </c>
      <c r="D1116" s="7"/>
      <c r="E1116" s="14" t="s">
        <v>1437</v>
      </c>
      <c r="F1116" s="15">
        <v>4017505093792</v>
      </c>
      <c r="G1116" s="41">
        <v>245</v>
      </c>
      <c r="H1116" s="7">
        <v>1</v>
      </c>
      <c r="I1116" s="16">
        <v>8.5000000000000006E-2</v>
      </c>
      <c r="J1116" s="18" t="s">
        <v>193</v>
      </c>
      <c r="K1116" s="5"/>
    </row>
    <row r="1117" spans="1:11" x14ac:dyDescent="0.2">
      <c r="A1117" s="5"/>
      <c r="B1117" s="298"/>
      <c r="C1117" s="7"/>
      <c r="D1117" s="7"/>
      <c r="E1117" s="14"/>
      <c r="F1117" s="15"/>
      <c r="G1117" s="41" t="s">
        <v>2759</v>
      </c>
      <c r="H1117" s="7"/>
      <c r="I1117" s="16"/>
      <c r="J1117" s="18"/>
      <c r="K1117" s="5"/>
    </row>
    <row r="1118" spans="1:11" x14ac:dyDescent="0.2">
      <c r="A1118" s="5" t="s">
        <v>1453</v>
      </c>
      <c r="B1118" s="298">
        <v>1865</v>
      </c>
      <c r="C1118" s="7">
        <v>0</v>
      </c>
      <c r="D1118" s="7"/>
      <c r="E1118" s="14" t="s">
        <v>1454</v>
      </c>
      <c r="F1118" s="15">
        <v>4017505096236</v>
      </c>
      <c r="G1118" s="41">
        <v>22.95</v>
      </c>
      <c r="H1118" s="7">
        <v>3</v>
      </c>
      <c r="I1118" s="16">
        <v>6.0000000000000001E-3</v>
      </c>
      <c r="J1118" s="18" t="s">
        <v>68</v>
      </c>
      <c r="K1118" s="21" t="s">
        <v>1455</v>
      </c>
    </row>
    <row r="1119" spans="1:11" x14ac:dyDescent="0.2">
      <c r="A1119" s="5" t="s">
        <v>1456</v>
      </c>
      <c r="B1119" s="298">
        <v>1865</v>
      </c>
      <c r="C1119" s="7">
        <v>1</v>
      </c>
      <c r="D1119" s="7"/>
      <c r="E1119" s="14" t="s">
        <v>1454</v>
      </c>
      <c r="F1119" s="15">
        <v>4017505096243</v>
      </c>
      <c r="G1119" s="41">
        <v>23.95</v>
      </c>
      <c r="H1119" s="7">
        <v>3</v>
      </c>
      <c r="I1119" s="16">
        <v>6.0000000000000001E-3</v>
      </c>
      <c r="J1119" s="18" t="s">
        <v>68</v>
      </c>
      <c r="K1119" s="5"/>
    </row>
    <row r="1120" spans="1:11" x14ac:dyDescent="0.2">
      <c r="A1120" s="5" t="s">
        <v>1457</v>
      </c>
      <c r="B1120" s="298">
        <v>1865</v>
      </c>
      <c r="C1120" s="7">
        <v>2</v>
      </c>
      <c r="D1120" s="7"/>
      <c r="E1120" s="14" t="s">
        <v>1454</v>
      </c>
      <c r="F1120" s="15">
        <v>4017505096250</v>
      </c>
      <c r="G1120" s="41">
        <v>24.5</v>
      </c>
      <c r="H1120" s="7">
        <v>3</v>
      </c>
      <c r="I1120" s="16">
        <v>6.0000000000000001E-3</v>
      </c>
      <c r="J1120" s="18" t="s">
        <v>68</v>
      </c>
      <c r="K1120" s="5"/>
    </row>
    <row r="1121" spans="1:11" x14ac:dyDescent="0.2">
      <c r="A1121" s="5" t="s">
        <v>1458</v>
      </c>
      <c r="B1121" s="298">
        <v>1865</v>
      </c>
      <c r="C1121" s="7">
        <v>4</v>
      </c>
      <c r="D1121" s="7"/>
      <c r="E1121" s="14" t="s">
        <v>1454</v>
      </c>
      <c r="F1121" s="15">
        <v>4017505096267</v>
      </c>
      <c r="G1121" s="41">
        <v>24.95</v>
      </c>
      <c r="H1121" s="7">
        <v>3</v>
      </c>
      <c r="I1121" s="16">
        <v>8.0000000000000002E-3</v>
      </c>
      <c r="J1121" s="18" t="s">
        <v>68</v>
      </c>
      <c r="K1121" s="5"/>
    </row>
    <row r="1122" spans="1:11" x14ac:dyDescent="0.2">
      <c r="A1122" s="5" t="s">
        <v>1459</v>
      </c>
      <c r="B1122" s="298">
        <v>1865</v>
      </c>
      <c r="C1122" s="7">
        <v>6</v>
      </c>
      <c r="D1122" s="7"/>
      <c r="E1122" s="14" t="s">
        <v>1454</v>
      </c>
      <c r="F1122" s="15">
        <v>4017505096274</v>
      </c>
      <c r="G1122" s="41">
        <v>28.95</v>
      </c>
      <c r="H1122" s="7">
        <v>3</v>
      </c>
      <c r="I1122" s="16">
        <v>0.01</v>
      </c>
      <c r="J1122" s="18" t="s">
        <v>68</v>
      </c>
      <c r="K1122" s="5"/>
    </row>
    <row r="1123" spans="1:11" x14ac:dyDescent="0.2">
      <c r="A1123" s="5" t="s">
        <v>1460</v>
      </c>
      <c r="B1123" s="298">
        <v>1865</v>
      </c>
      <c r="C1123" s="7">
        <v>8</v>
      </c>
      <c r="D1123" s="7"/>
      <c r="E1123" s="14" t="s">
        <v>1454</v>
      </c>
      <c r="F1123" s="15">
        <v>4017505096281</v>
      </c>
      <c r="G1123" s="41">
        <v>36.950000000000003</v>
      </c>
      <c r="H1123" s="7">
        <v>2</v>
      </c>
      <c r="I1123" s="16">
        <v>0.01</v>
      </c>
      <c r="J1123" s="18" t="s">
        <v>68</v>
      </c>
      <c r="K1123" s="5"/>
    </row>
    <row r="1124" spans="1:11" x14ac:dyDescent="0.2">
      <c r="A1124" s="5" t="s">
        <v>1461</v>
      </c>
      <c r="B1124" s="298">
        <v>1865</v>
      </c>
      <c r="C1124" s="7">
        <v>10</v>
      </c>
      <c r="D1124" s="7"/>
      <c r="E1124" s="14" t="s">
        <v>1454</v>
      </c>
      <c r="F1124" s="15">
        <v>4017505096298</v>
      </c>
      <c r="G1124" s="41">
        <v>42.95</v>
      </c>
      <c r="H1124" s="7">
        <v>2</v>
      </c>
      <c r="I1124" s="16">
        <v>1.2999999999999999E-2</v>
      </c>
      <c r="J1124" s="18" t="s">
        <v>68</v>
      </c>
      <c r="K1124" s="5"/>
    </row>
    <row r="1125" spans="1:11" x14ac:dyDescent="0.2">
      <c r="A1125" s="5" t="s">
        <v>1462</v>
      </c>
      <c r="B1125" s="298">
        <v>1865</v>
      </c>
      <c r="C1125" s="7">
        <v>12</v>
      </c>
      <c r="D1125" s="7"/>
      <c r="E1125" s="14" t="s">
        <v>1454</v>
      </c>
      <c r="F1125" s="15">
        <v>4017505096304</v>
      </c>
      <c r="G1125" s="41">
        <v>45.95</v>
      </c>
      <c r="H1125" s="7">
        <v>1</v>
      </c>
      <c r="I1125" s="16">
        <v>1.4999999999999999E-2</v>
      </c>
      <c r="J1125" s="18" t="s">
        <v>68</v>
      </c>
      <c r="K1125" s="5"/>
    </row>
    <row r="1126" spans="1:11" x14ac:dyDescent="0.2">
      <c r="A1126" s="5" t="s">
        <v>1463</v>
      </c>
      <c r="B1126" s="298">
        <v>1865</v>
      </c>
      <c r="C1126" s="7">
        <v>14</v>
      </c>
      <c r="D1126" s="7"/>
      <c r="E1126" s="14" t="s">
        <v>1454</v>
      </c>
      <c r="F1126" s="15">
        <v>4017505096311</v>
      </c>
      <c r="G1126" s="41">
        <v>59.95</v>
      </c>
      <c r="H1126" s="7">
        <v>1</v>
      </c>
      <c r="I1126" s="16">
        <v>1.7999999999999999E-2</v>
      </c>
      <c r="J1126" s="18" t="s">
        <v>68</v>
      </c>
      <c r="K1126" s="5"/>
    </row>
    <row r="1127" spans="1:11" x14ac:dyDescent="0.2">
      <c r="A1127" s="5" t="s">
        <v>1464</v>
      </c>
      <c r="B1127" s="298">
        <v>1865</v>
      </c>
      <c r="C1127" s="7">
        <v>16</v>
      </c>
      <c r="D1127" s="7"/>
      <c r="E1127" s="14" t="s">
        <v>1454</v>
      </c>
      <c r="F1127" s="15">
        <v>4017505096328</v>
      </c>
      <c r="G1127" s="41">
        <v>66.95</v>
      </c>
      <c r="H1127" s="7">
        <v>1</v>
      </c>
      <c r="I1127" s="16">
        <v>2.5000000000000001E-2</v>
      </c>
      <c r="J1127" s="18" t="s">
        <v>68</v>
      </c>
      <c r="K1127" s="5"/>
    </row>
    <row r="1128" spans="1:11" x14ac:dyDescent="0.2">
      <c r="A1128" s="5" t="s">
        <v>1465</v>
      </c>
      <c r="B1128" s="298">
        <v>1865</v>
      </c>
      <c r="C1128" s="7">
        <v>18</v>
      </c>
      <c r="D1128" s="7"/>
      <c r="E1128" s="14" t="s">
        <v>1454</v>
      </c>
      <c r="F1128" s="15">
        <v>4017505096335</v>
      </c>
      <c r="G1128" s="41">
        <v>81.5</v>
      </c>
      <c r="H1128" s="7">
        <v>1</v>
      </c>
      <c r="I1128" s="16">
        <v>3.1E-2</v>
      </c>
      <c r="J1128" s="18" t="s">
        <v>68</v>
      </c>
      <c r="K1128" s="5"/>
    </row>
    <row r="1129" spans="1:11" x14ac:dyDescent="0.2">
      <c r="A1129" s="5" t="s">
        <v>1466</v>
      </c>
      <c r="B1129" s="298">
        <v>1865</v>
      </c>
      <c r="C1129" s="7">
        <v>20</v>
      </c>
      <c r="D1129" s="7"/>
      <c r="E1129" s="14" t="s">
        <v>1454</v>
      </c>
      <c r="F1129" s="15">
        <v>4017505096342</v>
      </c>
      <c r="G1129" s="41">
        <v>89.95</v>
      </c>
      <c r="H1129" s="7">
        <v>1</v>
      </c>
      <c r="I1129" s="16">
        <v>0.04</v>
      </c>
      <c r="J1129" s="18" t="s">
        <v>68</v>
      </c>
      <c r="K1129" s="5"/>
    </row>
    <row r="1130" spans="1:11" x14ac:dyDescent="0.2">
      <c r="A1130" s="5" t="s">
        <v>1467</v>
      </c>
      <c r="B1130" s="298">
        <v>1865</v>
      </c>
      <c r="C1130" s="7">
        <v>22</v>
      </c>
      <c r="D1130" s="7"/>
      <c r="E1130" s="14" t="s">
        <v>1454</v>
      </c>
      <c r="F1130" s="15">
        <v>4017505096359</v>
      </c>
      <c r="G1130" s="41">
        <v>135</v>
      </c>
      <c r="H1130" s="7">
        <v>1</v>
      </c>
      <c r="I1130" s="16">
        <v>4.2000000000000003E-2</v>
      </c>
      <c r="J1130" s="18" t="s">
        <v>68</v>
      </c>
      <c r="K1130" s="5"/>
    </row>
    <row r="1131" spans="1:11" x14ac:dyDescent="0.2">
      <c r="A1131" s="5" t="s">
        <v>1468</v>
      </c>
      <c r="B1131" s="298">
        <v>1865</v>
      </c>
      <c r="C1131" s="7">
        <v>24</v>
      </c>
      <c r="D1131" s="7"/>
      <c r="E1131" s="14" t="s">
        <v>1454</v>
      </c>
      <c r="F1131" s="15">
        <v>4017505096366</v>
      </c>
      <c r="G1131" s="41">
        <v>158</v>
      </c>
      <c r="H1131" s="7">
        <v>1</v>
      </c>
      <c r="I1131" s="16">
        <v>0.06</v>
      </c>
      <c r="J1131" s="18" t="s">
        <v>68</v>
      </c>
      <c r="K1131" s="5"/>
    </row>
    <row r="1132" spans="1:11" x14ac:dyDescent="0.2">
      <c r="A1132" s="5"/>
      <c r="B1132" s="298"/>
      <c r="C1132" s="7"/>
      <c r="D1132" s="7"/>
      <c r="E1132" s="14"/>
      <c r="F1132" s="15"/>
      <c r="G1132" s="41" t="s">
        <v>2759</v>
      </c>
      <c r="H1132" s="7"/>
      <c r="I1132" s="16"/>
      <c r="J1132" s="18"/>
      <c r="K1132" s="5"/>
    </row>
    <row r="1133" spans="1:11" x14ac:dyDescent="0.2">
      <c r="A1133" s="5" t="s">
        <v>1469</v>
      </c>
      <c r="B1133" s="298">
        <v>1870</v>
      </c>
      <c r="C1133" s="7">
        <v>0</v>
      </c>
      <c r="D1133" s="7"/>
      <c r="E1133" s="14" t="s">
        <v>1470</v>
      </c>
      <c r="F1133" s="15">
        <v>4017505098896</v>
      </c>
      <c r="G1133" s="196">
        <v>9.6</v>
      </c>
      <c r="H1133" s="7">
        <v>6</v>
      </c>
      <c r="I1133" s="16">
        <v>7.0000000000000001E-3</v>
      </c>
      <c r="J1133" s="18" t="s">
        <v>68</v>
      </c>
      <c r="K1133" s="21" t="s">
        <v>1471</v>
      </c>
    </row>
    <row r="1134" spans="1:11" x14ac:dyDescent="0.2">
      <c r="A1134" s="5" t="s">
        <v>1472</v>
      </c>
      <c r="B1134" s="298">
        <v>1870</v>
      </c>
      <c r="C1134" s="7">
        <v>1</v>
      </c>
      <c r="D1134" s="7"/>
      <c r="E1134" s="14" t="s">
        <v>1470</v>
      </c>
      <c r="F1134" s="15">
        <v>4017505098902</v>
      </c>
      <c r="G1134" s="196">
        <v>10.5</v>
      </c>
      <c r="H1134" s="7">
        <v>6</v>
      </c>
      <c r="I1134" s="16">
        <v>7.0000000000000001E-3</v>
      </c>
      <c r="J1134" s="18" t="s">
        <v>68</v>
      </c>
      <c r="K1134" s="5"/>
    </row>
    <row r="1135" spans="1:11" x14ac:dyDescent="0.2">
      <c r="A1135" s="5" t="s">
        <v>1473</v>
      </c>
      <c r="B1135" s="298">
        <v>1870</v>
      </c>
      <c r="C1135" s="7">
        <v>2</v>
      </c>
      <c r="D1135" s="7"/>
      <c r="E1135" s="14" t="s">
        <v>1470</v>
      </c>
      <c r="F1135" s="15">
        <v>4017505098919</v>
      </c>
      <c r="G1135" s="196">
        <v>10.75</v>
      </c>
      <c r="H1135" s="7">
        <v>6</v>
      </c>
      <c r="I1135" s="16">
        <v>8.0000000000000002E-3</v>
      </c>
      <c r="J1135" s="18" t="s">
        <v>68</v>
      </c>
      <c r="K1135" s="5"/>
    </row>
    <row r="1136" spans="1:11" x14ac:dyDescent="0.2">
      <c r="A1136" s="5" t="s">
        <v>1474</v>
      </c>
      <c r="B1136" s="298">
        <v>1870</v>
      </c>
      <c r="C1136" s="7">
        <v>4</v>
      </c>
      <c r="D1136" s="7"/>
      <c r="E1136" s="14" t="s">
        <v>1470</v>
      </c>
      <c r="F1136" s="15">
        <v>4017505098933</v>
      </c>
      <c r="G1136" s="41">
        <v>11.95</v>
      </c>
      <c r="H1136" s="7">
        <v>6</v>
      </c>
      <c r="I1136" s="16">
        <v>8.9999999999999993E-3</v>
      </c>
      <c r="J1136" s="18" t="s">
        <v>68</v>
      </c>
      <c r="K1136" s="5"/>
    </row>
    <row r="1137" spans="1:11" x14ac:dyDescent="0.2">
      <c r="A1137" s="5" t="s">
        <v>1475</v>
      </c>
      <c r="B1137" s="298">
        <v>1870</v>
      </c>
      <c r="C1137" s="7">
        <v>6</v>
      </c>
      <c r="D1137" s="7"/>
      <c r="E1137" s="14" t="s">
        <v>1470</v>
      </c>
      <c r="F1137" s="15">
        <v>4017505098957</v>
      </c>
      <c r="G1137" s="41">
        <v>12.95</v>
      </c>
      <c r="H1137" s="7">
        <v>6</v>
      </c>
      <c r="I1137" s="16">
        <v>1.0999999999999999E-2</v>
      </c>
      <c r="J1137" s="18" t="s">
        <v>68</v>
      </c>
      <c r="K1137" s="5"/>
    </row>
    <row r="1138" spans="1:11" x14ac:dyDescent="0.2">
      <c r="A1138" s="5" t="s">
        <v>1476</v>
      </c>
      <c r="B1138" s="298">
        <v>1870</v>
      </c>
      <c r="C1138" s="7">
        <v>8</v>
      </c>
      <c r="D1138" s="7"/>
      <c r="E1138" s="14" t="s">
        <v>1470</v>
      </c>
      <c r="F1138" s="15">
        <v>4017505098971</v>
      </c>
      <c r="G1138" s="41">
        <v>13.95</v>
      </c>
      <c r="H1138" s="7">
        <v>6</v>
      </c>
      <c r="I1138" s="16">
        <v>1.0999999999999999E-2</v>
      </c>
      <c r="J1138" s="18" t="s">
        <v>68</v>
      </c>
      <c r="K1138" s="5"/>
    </row>
    <row r="1139" spans="1:11" x14ac:dyDescent="0.2">
      <c r="A1139" s="5" t="s">
        <v>1477</v>
      </c>
      <c r="B1139" s="298">
        <v>1870</v>
      </c>
      <c r="C1139" s="7">
        <v>10</v>
      </c>
      <c r="D1139" s="7"/>
      <c r="E1139" s="14" t="s">
        <v>1470</v>
      </c>
      <c r="F1139" s="15">
        <v>4017505098988</v>
      </c>
      <c r="G1139" s="41">
        <v>17.95</v>
      </c>
      <c r="H1139" s="7">
        <v>6</v>
      </c>
      <c r="I1139" s="16">
        <v>1.2999999999999999E-2</v>
      </c>
      <c r="J1139" s="18" t="s">
        <v>68</v>
      </c>
      <c r="K1139" s="5"/>
    </row>
    <row r="1140" spans="1:11" x14ac:dyDescent="0.2">
      <c r="A1140" s="5" t="s">
        <v>1478</v>
      </c>
      <c r="B1140" s="298">
        <v>1870</v>
      </c>
      <c r="C1140" s="7">
        <v>12</v>
      </c>
      <c r="D1140" s="7"/>
      <c r="E1140" s="14" t="s">
        <v>1470</v>
      </c>
      <c r="F1140" s="15">
        <v>4017505098995</v>
      </c>
      <c r="G1140" s="41">
        <v>21.95</v>
      </c>
      <c r="H1140" s="7">
        <v>3</v>
      </c>
      <c r="I1140" s="16">
        <v>1.4999999999999999E-2</v>
      </c>
      <c r="J1140" s="18" t="s">
        <v>68</v>
      </c>
      <c r="K1140" s="5"/>
    </row>
    <row r="1141" spans="1:11" x14ac:dyDescent="0.2">
      <c r="A1141" s="5" t="s">
        <v>1479</v>
      </c>
      <c r="B1141" s="298">
        <v>1870</v>
      </c>
      <c r="C1141" s="7">
        <v>14</v>
      </c>
      <c r="D1141" s="7"/>
      <c r="E1141" s="14" t="s">
        <v>1470</v>
      </c>
      <c r="F1141" s="15">
        <v>4017505099008</v>
      </c>
      <c r="G1141" s="41">
        <v>27.95</v>
      </c>
      <c r="H1141" s="7">
        <v>3</v>
      </c>
      <c r="I1141" s="16">
        <v>0.02</v>
      </c>
      <c r="J1141" s="18" t="s">
        <v>68</v>
      </c>
      <c r="K1141" s="5"/>
    </row>
    <row r="1142" spans="1:11" x14ac:dyDescent="0.2">
      <c r="A1142" s="5" t="s">
        <v>1480</v>
      </c>
      <c r="B1142" s="298">
        <v>1870</v>
      </c>
      <c r="C1142" s="7">
        <v>16</v>
      </c>
      <c r="D1142" s="7"/>
      <c r="E1142" s="14" t="s">
        <v>1470</v>
      </c>
      <c r="F1142" s="15">
        <v>4017505099015</v>
      </c>
      <c r="G1142" s="41">
        <v>31.95</v>
      </c>
      <c r="H1142" s="7">
        <v>2</v>
      </c>
      <c r="I1142" s="16">
        <v>2.4E-2</v>
      </c>
      <c r="J1142" s="18" t="s">
        <v>68</v>
      </c>
      <c r="K1142" s="5"/>
    </row>
    <row r="1143" spans="1:11" x14ac:dyDescent="0.2">
      <c r="A1143" s="5" t="s">
        <v>1481</v>
      </c>
      <c r="B1143" s="298">
        <v>1870</v>
      </c>
      <c r="C1143" s="7">
        <v>18</v>
      </c>
      <c r="D1143" s="7"/>
      <c r="E1143" s="14" t="s">
        <v>1470</v>
      </c>
      <c r="F1143" s="15">
        <v>4017505099022</v>
      </c>
      <c r="G1143" s="41">
        <v>42.95</v>
      </c>
      <c r="H1143" s="7">
        <v>1</v>
      </c>
      <c r="I1143" s="16">
        <v>2.9000000000000001E-2</v>
      </c>
      <c r="J1143" s="18" t="s">
        <v>68</v>
      </c>
      <c r="K1143" s="5"/>
    </row>
    <row r="1144" spans="1:11" x14ac:dyDescent="0.2">
      <c r="A1144" s="5" t="s">
        <v>1482</v>
      </c>
      <c r="B1144" s="298">
        <v>1870</v>
      </c>
      <c r="C1144" s="7">
        <v>20</v>
      </c>
      <c r="D1144" s="7"/>
      <c r="E1144" s="14" t="s">
        <v>1470</v>
      </c>
      <c r="F1144" s="15">
        <v>4017505099039</v>
      </c>
      <c r="G1144" s="41">
        <v>48.95</v>
      </c>
      <c r="H1144" s="7">
        <v>1</v>
      </c>
      <c r="I1144" s="16">
        <v>3.6999999999999998E-2</v>
      </c>
      <c r="J1144" s="18" t="s">
        <v>68</v>
      </c>
      <c r="K1144" s="5"/>
    </row>
    <row r="1145" spans="1:11" x14ac:dyDescent="0.2">
      <c r="A1145" s="5" t="s">
        <v>1483</v>
      </c>
      <c r="B1145" s="298">
        <v>1870</v>
      </c>
      <c r="C1145" s="7">
        <v>24</v>
      </c>
      <c r="D1145" s="7"/>
      <c r="E1145" s="14" t="s">
        <v>1470</v>
      </c>
      <c r="F1145" s="15">
        <v>4017505099046</v>
      </c>
      <c r="G1145" s="41">
        <v>61.95</v>
      </c>
      <c r="H1145" s="7">
        <v>1</v>
      </c>
      <c r="I1145" s="16">
        <v>4.3999999999999997E-2</v>
      </c>
      <c r="J1145" s="18" t="s">
        <v>68</v>
      </c>
      <c r="K1145" s="5"/>
    </row>
    <row r="1146" spans="1:11" x14ac:dyDescent="0.2">
      <c r="A1146" s="5" t="s">
        <v>1484</v>
      </c>
      <c r="B1146" s="298">
        <v>1870</v>
      </c>
      <c r="C1146" s="7">
        <v>26</v>
      </c>
      <c r="D1146" s="7"/>
      <c r="E1146" s="14" t="s">
        <v>1470</v>
      </c>
      <c r="F1146" s="15">
        <v>4017505099053</v>
      </c>
      <c r="G1146" s="41">
        <v>67.95</v>
      </c>
      <c r="H1146" s="7">
        <v>1</v>
      </c>
      <c r="I1146" s="16">
        <v>5.6000000000000001E-2</v>
      </c>
      <c r="J1146" s="18" t="s">
        <v>68</v>
      </c>
      <c r="K1146" s="5"/>
    </row>
    <row r="1147" spans="1:11" x14ac:dyDescent="0.2">
      <c r="A1147" s="5" t="s">
        <v>1485</v>
      </c>
      <c r="B1147" s="298">
        <v>1870</v>
      </c>
      <c r="C1147" s="7">
        <v>35</v>
      </c>
      <c r="D1147" s="7"/>
      <c r="E1147" s="14" t="s">
        <v>1470</v>
      </c>
      <c r="F1147" s="15">
        <v>4017505992200</v>
      </c>
      <c r="G1147" s="41">
        <v>89.95</v>
      </c>
      <c r="H1147" s="7">
        <v>1</v>
      </c>
      <c r="I1147" s="16">
        <v>7.4999999999999997E-2</v>
      </c>
      <c r="J1147" s="18" t="s">
        <v>68</v>
      </c>
      <c r="K1147" s="5"/>
    </row>
    <row r="1148" spans="1:11" x14ac:dyDescent="0.2">
      <c r="A1148" s="5"/>
      <c r="B1148" s="298"/>
      <c r="C1148" s="7"/>
      <c r="D1148" s="7"/>
      <c r="E1148" s="14"/>
      <c r="F1148" s="15"/>
      <c r="G1148" s="41" t="s">
        <v>2759</v>
      </c>
      <c r="H1148" s="7"/>
      <c r="I1148" s="16"/>
      <c r="J1148" s="18"/>
      <c r="K1148" s="5"/>
    </row>
    <row r="1149" spans="1:11" x14ac:dyDescent="0.2">
      <c r="A1149" s="5" t="s">
        <v>1486</v>
      </c>
      <c r="B1149" s="298">
        <v>1875</v>
      </c>
      <c r="C1149" s="7">
        <v>0</v>
      </c>
      <c r="D1149" s="7"/>
      <c r="E1149" s="14" t="s">
        <v>1487</v>
      </c>
      <c r="F1149" s="15">
        <v>4017505100322</v>
      </c>
      <c r="G1149" s="41">
        <v>9.9499999999999993</v>
      </c>
      <c r="H1149" s="7">
        <v>6</v>
      </c>
      <c r="I1149" s="16">
        <v>6.0000000000000001E-3</v>
      </c>
      <c r="J1149" s="18" t="s">
        <v>68</v>
      </c>
      <c r="K1149" s="21" t="s">
        <v>1488</v>
      </c>
    </row>
    <row r="1150" spans="1:11" x14ac:dyDescent="0.2">
      <c r="A1150" s="5" t="s">
        <v>1489</v>
      </c>
      <c r="B1150" s="298">
        <v>1875</v>
      </c>
      <c r="C1150" s="7">
        <v>1</v>
      </c>
      <c r="D1150" s="7"/>
      <c r="E1150" s="14" t="s">
        <v>1487</v>
      </c>
      <c r="F1150" s="15">
        <v>4017505100339</v>
      </c>
      <c r="G1150" s="41">
        <v>11.95</v>
      </c>
      <c r="H1150" s="7">
        <v>6</v>
      </c>
      <c r="I1150" s="16">
        <v>6.0000000000000001E-3</v>
      </c>
      <c r="J1150" s="18" t="s">
        <v>68</v>
      </c>
      <c r="K1150" s="5"/>
    </row>
    <row r="1151" spans="1:11" x14ac:dyDescent="0.2">
      <c r="A1151" s="5" t="s">
        <v>1490</v>
      </c>
      <c r="B1151" s="298">
        <v>1875</v>
      </c>
      <c r="C1151" s="7">
        <v>2</v>
      </c>
      <c r="D1151" s="7"/>
      <c r="E1151" s="14" t="s">
        <v>1487</v>
      </c>
      <c r="F1151" s="15">
        <v>4017505100346</v>
      </c>
      <c r="G1151" s="41">
        <v>12.75</v>
      </c>
      <c r="H1151" s="7">
        <v>6</v>
      </c>
      <c r="I1151" s="16">
        <v>8.0000000000000002E-3</v>
      </c>
      <c r="J1151" s="18" t="s">
        <v>68</v>
      </c>
      <c r="K1151" s="5"/>
    </row>
    <row r="1152" spans="1:11" x14ac:dyDescent="0.2">
      <c r="A1152" s="5" t="s">
        <v>1491</v>
      </c>
      <c r="B1152" s="298">
        <v>1875</v>
      </c>
      <c r="C1152" s="7">
        <v>4</v>
      </c>
      <c r="D1152" s="7"/>
      <c r="E1152" s="14" t="s">
        <v>1487</v>
      </c>
      <c r="F1152" s="15">
        <v>4017505100353</v>
      </c>
      <c r="G1152" s="41">
        <v>12.95</v>
      </c>
      <c r="H1152" s="7">
        <v>6</v>
      </c>
      <c r="I1152" s="16">
        <v>8.0000000000000002E-3</v>
      </c>
      <c r="J1152" s="18" t="s">
        <v>68</v>
      </c>
      <c r="K1152" s="5"/>
    </row>
    <row r="1153" spans="1:11" x14ac:dyDescent="0.2">
      <c r="A1153" s="5" t="s">
        <v>1492</v>
      </c>
      <c r="B1153" s="298">
        <v>1875</v>
      </c>
      <c r="C1153" s="7">
        <v>6</v>
      </c>
      <c r="D1153" s="7"/>
      <c r="E1153" s="14" t="s">
        <v>1487</v>
      </c>
      <c r="F1153" s="15">
        <v>4017505100360</v>
      </c>
      <c r="G1153" s="41">
        <v>15.95</v>
      </c>
      <c r="H1153" s="7">
        <v>6</v>
      </c>
      <c r="I1153" s="16">
        <v>0.01</v>
      </c>
      <c r="J1153" s="18" t="s">
        <v>68</v>
      </c>
      <c r="K1153" s="5"/>
    </row>
    <row r="1154" spans="1:11" x14ac:dyDescent="0.2">
      <c r="A1154" s="5" t="s">
        <v>1493</v>
      </c>
      <c r="B1154" s="298">
        <v>1875</v>
      </c>
      <c r="C1154" s="7">
        <v>8</v>
      </c>
      <c r="D1154" s="7"/>
      <c r="E1154" s="14" t="s">
        <v>1487</v>
      </c>
      <c r="F1154" s="15">
        <v>4017505100377</v>
      </c>
      <c r="G1154" s="41">
        <v>18.95</v>
      </c>
      <c r="H1154" s="7">
        <v>6</v>
      </c>
      <c r="I1154" s="16">
        <v>1.0999999999999999E-2</v>
      </c>
      <c r="J1154" s="18" t="s">
        <v>68</v>
      </c>
      <c r="K1154" s="5"/>
    </row>
    <row r="1155" spans="1:11" x14ac:dyDescent="0.2">
      <c r="A1155" s="5" t="s">
        <v>1494</v>
      </c>
      <c r="B1155" s="298">
        <v>1875</v>
      </c>
      <c r="C1155" s="7">
        <v>10</v>
      </c>
      <c r="D1155" s="7"/>
      <c r="E1155" s="14" t="s">
        <v>1487</v>
      </c>
      <c r="F1155" s="15">
        <v>4017505100384</v>
      </c>
      <c r="G1155" s="41">
        <v>22.95</v>
      </c>
      <c r="H1155" s="7">
        <v>3</v>
      </c>
      <c r="I1155" s="16">
        <v>1.2999999999999999E-2</v>
      </c>
      <c r="J1155" s="18" t="s">
        <v>68</v>
      </c>
      <c r="K1155" s="5"/>
    </row>
    <row r="1156" spans="1:11" x14ac:dyDescent="0.2">
      <c r="A1156" s="5" t="s">
        <v>1495</v>
      </c>
      <c r="B1156" s="298">
        <v>1875</v>
      </c>
      <c r="C1156" s="7">
        <v>12</v>
      </c>
      <c r="D1156" s="7"/>
      <c r="E1156" s="14" t="s">
        <v>1487</v>
      </c>
      <c r="F1156" s="15">
        <v>4017505100391</v>
      </c>
      <c r="G1156" s="41">
        <v>27.95</v>
      </c>
      <c r="H1156" s="7">
        <v>3</v>
      </c>
      <c r="I1156" s="16">
        <v>1.4E-2</v>
      </c>
      <c r="J1156" s="18" t="s">
        <v>68</v>
      </c>
      <c r="K1156" s="5"/>
    </row>
    <row r="1157" spans="1:11" x14ac:dyDescent="0.2">
      <c r="A1157" s="5" t="s">
        <v>1496</v>
      </c>
      <c r="B1157" s="298">
        <v>1875</v>
      </c>
      <c r="C1157" s="7">
        <v>14</v>
      </c>
      <c r="D1157" s="7"/>
      <c r="E1157" s="14" t="s">
        <v>1487</v>
      </c>
      <c r="F1157" s="15">
        <v>4017505100407</v>
      </c>
      <c r="G1157" s="41">
        <v>32.950000000000003</v>
      </c>
      <c r="H1157" s="7">
        <v>2</v>
      </c>
      <c r="I1157" s="16">
        <v>2.1999999999999999E-2</v>
      </c>
      <c r="J1157" s="18" t="s">
        <v>68</v>
      </c>
      <c r="K1157" s="5"/>
    </row>
    <row r="1158" spans="1:11" x14ac:dyDescent="0.2">
      <c r="A1158" s="5" t="s">
        <v>1497</v>
      </c>
      <c r="B1158" s="298">
        <v>1875</v>
      </c>
      <c r="C1158" s="7">
        <v>16</v>
      </c>
      <c r="D1158" s="7"/>
      <c r="E1158" s="14" t="s">
        <v>1487</v>
      </c>
      <c r="F1158" s="15">
        <v>4017505100414</v>
      </c>
      <c r="G1158" s="41">
        <v>38.950000000000003</v>
      </c>
      <c r="H1158" s="7">
        <v>2</v>
      </c>
      <c r="I1158" s="16">
        <v>2.5000000000000001E-2</v>
      </c>
      <c r="J1158" s="18" t="s">
        <v>68</v>
      </c>
      <c r="K1158" s="5"/>
    </row>
    <row r="1159" spans="1:11" x14ac:dyDescent="0.2">
      <c r="A1159" s="5" t="s">
        <v>1498</v>
      </c>
      <c r="B1159" s="298">
        <v>1875</v>
      </c>
      <c r="C1159" s="7">
        <v>20</v>
      </c>
      <c r="D1159" s="7"/>
      <c r="E1159" s="14" t="s">
        <v>1487</v>
      </c>
      <c r="F1159" s="15">
        <v>4017505100421</v>
      </c>
      <c r="G1159" s="41">
        <v>54.95</v>
      </c>
      <c r="H1159" s="7">
        <v>2</v>
      </c>
      <c r="I1159" s="16">
        <v>0.04</v>
      </c>
      <c r="J1159" s="18" t="s">
        <v>68</v>
      </c>
      <c r="K1159" s="5"/>
    </row>
    <row r="1160" spans="1:11" x14ac:dyDescent="0.2">
      <c r="A1160" s="5" t="s">
        <v>1499</v>
      </c>
      <c r="B1160" s="298">
        <v>1875</v>
      </c>
      <c r="C1160" s="7">
        <v>24</v>
      </c>
      <c r="D1160" s="7"/>
      <c r="E1160" s="14" t="s">
        <v>1487</v>
      </c>
      <c r="F1160" s="15">
        <v>4017505100452</v>
      </c>
      <c r="G1160" s="41">
        <v>68.95</v>
      </c>
      <c r="H1160" s="7">
        <v>1</v>
      </c>
      <c r="I1160" s="16">
        <v>5.1999999999999998E-2</v>
      </c>
      <c r="J1160" s="18" t="s">
        <v>68</v>
      </c>
      <c r="K1160" s="5"/>
    </row>
    <row r="1161" spans="1:11" x14ac:dyDescent="0.2">
      <c r="A1161" s="5" t="s">
        <v>1500</v>
      </c>
      <c r="B1161" s="298">
        <v>1875</v>
      </c>
      <c r="C1161" s="7">
        <v>30</v>
      </c>
      <c r="D1161" s="7"/>
      <c r="E1161" s="14" t="s">
        <v>1487</v>
      </c>
      <c r="F1161" s="15">
        <v>4017505100469</v>
      </c>
      <c r="G1161" s="41">
        <v>84.95</v>
      </c>
      <c r="H1161" s="7">
        <v>1</v>
      </c>
      <c r="I1161" s="16">
        <v>5.8999999999999997E-2</v>
      </c>
      <c r="J1161" s="18" t="s">
        <v>68</v>
      </c>
      <c r="K1161" s="5"/>
    </row>
    <row r="1162" spans="1:11" x14ac:dyDescent="0.2">
      <c r="A1162" s="5"/>
      <c r="B1162" s="298"/>
      <c r="C1162" s="7"/>
      <c r="D1162" s="7"/>
      <c r="E1162" s="14"/>
      <c r="F1162" s="15"/>
      <c r="G1162" s="41" t="s">
        <v>2759</v>
      </c>
      <c r="H1162" s="7"/>
      <c r="I1162" s="16"/>
      <c r="J1162" s="18"/>
      <c r="K1162" s="5"/>
    </row>
    <row r="1163" spans="1:11" x14ac:dyDescent="0.2">
      <c r="A1163" s="5" t="s">
        <v>1501</v>
      </c>
      <c r="B1163" s="298">
        <v>1887</v>
      </c>
      <c r="C1163" s="7">
        <v>0</v>
      </c>
      <c r="D1163" s="7"/>
      <c r="E1163" s="14" t="s">
        <v>1502</v>
      </c>
      <c r="F1163" s="15">
        <v>4017505102807</v>
      </c>
      <c r="G1163" s="41">
        <v>12.95</v>
      </c>
      <c r="H1163" s="7">
        <v>3</v>
      </c>
      <c r="I1163" s="16">
        <v>5.0000000000000001E-3</v>
      </c>
      <c r="J1163" s="18" t="s">
        <v>68</v>
      </c>
      <c r="K1163" s="21" t="s">
        <v>1503</v>
      </c>
    </row>
    <row r="1164" spans="1:11" x14ac:dyDescent="0.2">
      <c r="A1164" s="5" t="s">
        <v>1504</v>
      </c>
      <c r="B1164" s="298">
        <v>1887</v>
      </c>
      <c r="C1164" s="7">
        <v>1</v>
      </c>
      <c r="D1164" s="7"/>
      <c r="E1164" s="14" t="s">
        <v>1502</v>
      </c>
      <c r="F1164" s="15">
        <v>4017505102814</v>
      </c>
      <c r="G1164" s="41">
        <v>13.75</v>
      </c>
      <c r="H1164" s="7">
        <v>3</v>
      </c>
      <c r="I1164" s="16">
        <v>5.0000000000000001E-3</v>
      </c>
      <c r="J1164" s="18" t="s">
        <v>68</v>
      </c>
      <c r="K1164" s="5"/>
    </row>
    <row r="1165" spans="1:11" x14ac:dyDescent="0.2">
      <c r="A1165" s="5" t="s">
        <v>1505</v>
      </c>
      <c r="B1165" s="298">
        <v>1887</v>
      </c>
      <c r="C1165" s="7">
        <v>2</v>
      </c>
      <c r="D1165" s="7"/>
      <c r="E1165" s="14" t="s">
        <v>1502</v>
      </c>
      <c r="F1165" s="15">
        <v>4017505102821</v>
      </c>
      <c r="G1165" s="41">
        <v>13.95</v>
      </c>
      <c r="H1165" s="7">
        <v>3</v>
      </c>
      <c r="I1165" s="16">
        <v>5.0000000000000001E-3</v>
      </c>
      <c r="J1165" s="18" t="s">
        <v>68</v>
      </c>
      <c r="K1165" s="5"/>
    </row>
    <row r="1166" spans="1:11" x14ac:dyDescent="0.2">
      <c r="A1166" s="5" t="s">
        <v>1506</v>
      </c>
      <c r="B1166" s="298">
        <v>1887</v>
      </c>
      <c r="C1166" s="7">
        <v>4</v>
      </c>
      <c r="D1166" s="7"/>
      <c r="E1166" s="14" t="s">
        <v>1502</v>
      </c>
      <c r="F1166" s="15">
        <v>4017505102838</v>
      </c>
      <c r="G1166" s="41">
        <v>14.950000000000001</v>
      </c>
      <c r="H1166" s="7">
        <v>3</v>
      </c>
      <c r="I1166" s="16">
        <v>7.0000000000000001E-3</v>
      </c>
      <c r="J1166" s="18" t="s">
        <v>68</v>
      </c>
      <c r="K1166" s="5"/>
    </row>
    <row r="1167" spans="1:11" x14ac:dyDescent="0.2">
      <c r="A1167" s="5" t="s">
        <v>1507</v>
      </c>
      <c r="B1167" s="298">
        <v>1887</v>
      </c>
      <c r="C1167" s="7">
        <v>6</v>
      </c>
      <c r="D1167" s="7"/>
      <c r="E1167" s="14" t="s">
        <v>1502</v>
      </c>
      <c r="F1167" s="15">
        <v>4017505102845</v>
      </c>
      <c r="G1167" s="41">
        <v>15.95</v>
      </c>
      <c r="H1167" s="7">
        <v>3</v>
      </c>
      <c r="I1167" s="16">
        <v>0.01</v>
      </c>
      <c r="J1167" s="18" t="s">
        <v>68</v>
      </c>
      <c r="K1167" s="5"/>
    </row>
    <row r="1168" spans="1:11" x14ac:dyDescent="0.2">
      <c r="A1168" s="5" t="s">
        <v>1508</v>
      </c>
      <c r="B1168" s="298">
        <v>1887</v>
      </c>
      <c r="C1168" s="7">
        <v>8</v>
      </c>
      <c r="D1168" s="7"/>
      <c r="E1168" s="14" t="s">
        <v>1502</v>
      </c>
      <c r="F1168" s="15">
        <v>4017505102852</v>
      </c>
      <c r="G1168" s="41">
        <v>18.95</v>
      </c>
      <c r="H1168" s="7">
        <v>3</v>
      </c>
      <c r="I1168" s="16">
        <v>0.01</v>
      </c>
      <c r="J1168" s="18" t="s">
        <v>68</v>
      </c>
      <c r="K1168" s="5"/>
    </row>
    <row r="1169" spans="1:11" x14ac:dyDescent="0.2">
      <c r="A1169" s="5" t="s">
        <v>1509</v>
      </c>
      <c r="B1169" s="298">
        <v>1887</v>
      </c>
      <c r="C1169" s="7">
        <v>10</v>
      </c>
      <c r="D1169" s="7"/>
      <c r="E1169" s="14" t="s">
        <v>1502</v>
      </c>
      <c r="F1169" s="15">
        <v>4017505102869</v>
      </c>
      <c r="G1169" s="41">
        <v>21.95</v>
      </c>
      <c r="H1169" s="7">
        <v>3</v>
      </c>
      <c r="I1169" s="16">
        <v>1.2E-2</v>
      </c>
      <c r="J1169" s="18" t="s">
        <v>68</v>
      </c>
      <c r="K1169" s="5"/>
    </row>
    <row r="1170" spans="1:11" x14ac:dyDescent="0.2">
      <c r="A1170" s="5" t="s">
        <v>1510</v>
      </c>
      <c r="B1170" s="298">
        <v>1887</v>
      </c>
      <c r="C1170" s="7">
        <v>12</v>
      </c>
      <c r="D1170" s="7"/>
      <c r="E1170" s="14" t="s">
        <v>1502</v>
      </c>
      <c r="F1170" s="15">
        <v>4017505102876</v>
      </c>
      <c r="G1170" s="41">
        <v>22.95</v>
      </c>
      <c r="H1170" s="7">
        <v>3</v>
      </c>
      <c r="I1170" s="16">
        <v>1.6E-2</v>
      </c>
      <c r="J1170" s="18" t="s">
        <v>68</v>
      </c>
      <c r="K1170" s="5"/>
    </row>
    <row r="1171" spans="1:11" x14ac:dyDescent="0.2">
      <c r="A1171" s="5" t="s">
        <v>1511</v>
      </c>
      <c r="B1171" s="298">
        <v>1887</v>
      </c>
      <c r="C1171" s="7">
        <v>14</v>
      </c>
      <c r="D1171" s="7"/>
      <c r="E1171" s="14" t="s">
        <v>1502</v>
      </c>
      <c r="F1171" s="15">
        <v>4017505102883</v>
      </c>
      <c r="G1171" s="41">
        <v>31.95</v>
      </c>
      <c r="H1171" s="7">
        <v>2</v>
      </c>
      <c r="I1171" s="16">
        <v>1.6E-2</v>
      </c>
      <c r="J1171" s="18" t="s">
        <v>68</v>
      </c>
      <c r="K1171" s="5"/>
    </row>
    <row r="1172" spans="1:11" x14ac:dyDescent="0.2">
      <c r="A1172" s="5" t="s">
        <v>1512</v>
      </c>
      <c r="B1172" s="298">
        <v>1887</v>
      </c>
      <c r="C1172" s="7">
        <v>16</v>
      </c>
      <c r="D1172" s="7"/>
      <c r="E1172" s="14" t="s">
        <v>1502</v>
      </c>
      <c r="F1172" s="15">
        <v>4017505102890</v>
      </c>
      <c r="G1172" s="41">
        <v>36.950000000000003</v>
      </c>
      <c r="H1172" s="7">
        <v>1</v>
      </c>
      <c r="I1172" s="16">
        <v>2.1999999999999999E-2</v>
      </c>
      <c r="J1172" s="18" t="s">
        <v>68</v>
      </c>
      <c r="K1172" s="5"/>
    </row>
    <row r="1173" spans="1:11" x14ac:dyDescent="0.2">
      <c r="A1173" s="5" t="s">
        <v>1513</v>
      </c>
      <c r="B1173" s="298">
        <v>1887</v>
      </c>
      <c r="C1173" s="7">
        <v>18</v>
      </c>
      <c r="D1173" s="7"/>
      <c r="E1173" s="14" t="s">
        <v>1502</v>
      </c>
      <c r="F1173" s="15">
        <v>4017505102906</v>
      </c>
      <c r="G1173" s="41">
        <v>45.95</v>
      </c>
      <c r="H1173" s="7">
        <v>1</v>
      </c>
      <c r="I1173" s="16">
        <v>2.8000000000000001E-2</v>
      </c>
      <c r="J1173" s="18" t="s">
        <v>68</v>
      </c>
      <c r="K1173" s="5"/>
    </row>
    <row r="1174" spans="1:11" x14ac:dyDescent="0.2">
      <c r="A1174" s="5" t="s">
        <v>1514</v>
      </c>
      <c r="B1174" s="298">
        <v>1887</v>
      </c>
      <c r="C1174" s="7">
        <v>20</v>
      </c>
      <c r="D1174" s="7"/>
      <c r="E1174" s="14" t="s">
        <v>1502</v>
      </c>
      <c r="F1174" s="15">
        <v>4017505102913</v>
      </c>
      <c r="G1174" s="41">
        <v>53.95</v>
      </c>
      <c r="H1174" s="7">
        <v>1</v>
      </c>
      <c r="I1174" s="16">
        <v>3.5999999999999997E-2</v>
      </c>
      <c r="J1174" s="18" t="s">
        <v>68</v>
      </c>
      <c r="K1174" s="5"/>
    </row>
    <row r="1175" spans="1:11" x14ac:dyDescent="0.2">
      <c r="A1175" s="5" t="s">
        <v>1515</v>
      </c>
      <c r="B1175" s="298">
        <v>1887</v>
      </c>
      <c r="C1175" s="7">
        <v>22</v>
      </c>
      <c r="D1175" s="7"/>
      <c r="E1175" s="14" t="s">
        <v>1502</v>
      </c>
      <c r="F1175" s="15">
        <v>4017505102920</v>
      </c>
      <c r="G1175" s="41">
        <v>63</v>
      </c>
      <c r="H1175" s="7">
        <v>1</v>
      </c>
      <c r="I1175" s="16">
        <v>3.5999999999999997E-2</v>
      </c>
      <c r="J1175" s="18" t="s">
        <v>68</v>
      </c>
      <c r="K1175" s="5"/>
    </row>
    <row r="1176" spans="1:11" x14ac:dyDescent="0.2">
      <c r="A1176" s="5" t="s">
        <v>1516</v>
      </c>
      <c r="B1176" s="298">
        <v>1887</v>
      </c>
      <c r="C1176" s="7">
        <v>24</v>
      </c>
      <c r="D1176" s="7"/>
      <c r="E1176" s="14" t="s">
        <v>1502</v>
      </c>
      <c r="F1176" s="15">
        <v>4017505102937</v>
      </c>
      <c r="G1176" s="41">
        <v>79.95</v>
      </c>
      <c r="H1176" s="7">
        <v>1</v>
      </c>
      <c r="I1176" s="16">
        <v>4.3999999999999997E-2</v>
      </c>
      <c r="J1176" s="18" t="s">
        <v>68</v>
      </c>
      <c r="K1176" s="5"/>
    </row>
    <row r="1177" spans="1:11" x14ac:dyDescent="0.2">
      <c r="A1177" s="5"/>
      <c r="B1177" s="298"/>
      <c r="C1177" s="7"/>
      <c r="D1177" s="7"/>
      <c r="E1177" s="14"/>
      <c r="F1177" s="15"/>
      <c r="G1177" s="41" t="s">
        <v>2759</v>
      </c>
      <c r="H1177" s="7"/>
      <c r="I1177" s="16"/>
      <c r="J1177" s="18"/>
      <c r="K1177" s="5"/>
    </row>
    <row r="1178" spans="1:11" x14ac:dyDescent="0.2">
      <c r="A1178" s="5" t="s">
        <v>1517</v>
      </c>
      <c r="B1178" s="298" t="s">
        <v>1518</v>
      </c>
      <c r="C1178" s="7">
        <v>2</v>
      </c>
      <c r="D1178" s="7"/>
      <c r="E1178" s="14" t="s">
        <v>1519</v>
      </c>
      <c r="F1178" s="15" t="s">
        <v>1520</v>
      </c>
      <c r="G1178" s="41">
        <v>13.95</v>
      </c>
      <c r="H1178" s="7">
        <v>3</v>
      </c>
      <c r="I1178" s="16">
        <v>4.0000000000000001E-3</v>
      </c>
      <c r="J1178" s="18" t="s">
        <v>68</v>
      </c>
      <c r="K1178" s="21" t="s">
        <v>1521</v>
      </c>
    </row>
    <row r="1179" spans="1:11" x14ac:dyDescent="0.2">
      <c r="A1179" s="5" t="s">
        <v>1522</v>
      </c>
      <c r="B1179" s="298" t="s">
        <v>1518</v>
      </c>
      <c r="C1179" s="7">
        <v>4</v>
      </c>
      <c r="D1179" s="7"/>
      <c r="E1179" s="14" t="s">
        <v>1519</v>
      </c>
      <c r="F1179" s="15" t="s">
        <v>1523</v>
      </c>
      <c r="G1179" s="41">
        <v>14.950000000000001</v>
      </c>
      <c r="H1179" s="7">
        <v>3</v>
      </c>
      <c r="I1179" s="16">
        <v>4.0000000000000001E-3</v>
      </c>
      <c r="J1179" s="18" t="s">
        <v>68</v>
      </c>
      <c r="K1179" s="5"/>
    </row>
    <row r="1180" spans="1:11" x14ac:dyDescent="0.2">
      <c r="A1180" s="5" t="s">
        <v>1524</v>
      </c>
      <c r="B1180" s="298" t="s">
        <v>1518</v>
      </c>
      <c r="C1180" s="7">
        <v>6</v>
      </c>
      <c r="D1180" s="7"/>
      <c r="E1180" s="14" t="s">
        <v>1519</v>
      </c>
      <c r="F1180" s="15" t="s">
        <v>1525</v>
      </c>
      <c r="G1180" s="41">
        <v>15.95</v>
      </c>
      <c r="H1180" s="7">
        <v>3</v>
      </c>
      <c r="I1180" s="16">
        <v>6.0000000000000001E-3</v>
      </c>
      <c r="J1180" s="18" t="s">
        <v>68</v>
      </c>
      <c r="K1180" s="5"/>
    </row>
    <row r="1181" spans="1:11" x14ac:dyDescent="0.2">
      <c r="A1181" s="5" t="s">
        <v>1526</v>
      </c>
      <c r="B1181" s="298" t="s">
        <v>1518</v>
      </c>
      <c r="C1181" s="7">
        <v>8</v>
      </c>
      <c r="D1181" s="7"/>
      <c r="E1181" s="14" t="s">
        <v>1519</v>
      </c>
      <c r="F1181" s="15" t="s">
        <v>1527</v>
      </c>
      <c r="G1181" s="41">
        <v>18.95</v>
      </c>
      <c r="H1181" s="7">
        <v>3</v>
      </c>
      <c r="I1181" s="16">
        <v>6.0000000000000001E-3</v>
      </c>
      <c r="J1181" s="18" t="s">
        <v>68</v>
      </c>
      <c r="K1181" s="5"/>
    </row>
    <row r="1182" spans="1:11" x14ac:dyDescent="0.2">
      <c r="A1182" s="5" t="s">
        <v>1528</v>
      </c>
      <c r="B1182" s="298" t="s">
        <v>1518</v>
      </c>
      <c r="C1182" s="7">
        <v>10</v>
      </c>
      <c r="D1182" s="7"/>
      <c r="E1182" s="14" t="s">
        <v>1519</v>
      </c>
      <c r="F1182" s="15" t="s">
        <v>1529</v>
      </c>
      <c r="G1182" s="41">
        <v>21.95</v>
      </c>
      <c r="H1182" s="7">
        <v>3</v>
      </c>
      <c r="I1182" s="16">
        <v>8.0000000000000002E-3</v>
      </c>
      <c r="J1182" s="18" t="s">
        <v>68</v>
      </c>
      <c r="K1182" s="5"/>
    </row>
    <row r="1183" spans="1:11" x14ac:dyDescent="0.2">
      <c r="A1183" s="5" t="s">
        <v>1530</v>
      </c>
      <c r="B1183" s="298" t="s">
        <v>1518</v>
      </c>
      <c r="C1183" s="7">
        <v>12</v>
      </c>
      <c r="D1183" s="7"/>
      <c r="E1183" s="14" t="s">
        <v>1519</v>
      </c>
      <c r="F1183" s="15" t="s">
        <v>1531</v>
      </c>
      <c r="G1183" s="41">
        <v>22.95</v>
      </c>
      <c r="H1183" s="7">
        <v>3</v>
      </c>
      <c r="I1183" s="16">
        <v>0.01</v>
      </c>
      <c r="J1183" s="18" t="s">
        <v>68</v>
      </c>
      <c r="K1183" s="5"/>
    </row>
    <row r="1184" spans="1:11" x14ac:dyDescent="0.2">
      <c r="A1184" s="5" t="s">
        <v>1532</v>
      </c>
      <c r="B1184" s="298" t="s">
        <v>1518</v>
      </c>
      <c r="C1184" s="7">
        <v>14</v>
      </c>
      <c r="D1184" s="7"/>
      <c r="E1184" s="14" t="s">
        <v>1519</v>
      </c>
      <c r="F1184" s="15" t="s">
        <v>1533</v>
      </c>
      <c r="G1184" s="41">
        <v>31.95</v>
      </c>
      <c r="H1184" s="7">
        <v>2</v>
      </c>
      <c r="I1184" s="16">
        <v>1.2E-2</v>
      </c>
      <c r="J1184" s="18" t="s">
        <v>68</v>
      </c>
      <c r="K1184" s="5"/>
    </row>
    <row r="1185" spans="1:11" x14ac:dyDescent="0.2">
      <c r="A1185" s="5" t="s">
        <v>1534</v>
      </c>
      <c r="B1185" s="298" t="s">
        <v>1518</v>
      </c>
      <c r="C1185" s="7">
        <v>16</v>
      </c>
      <c r="D1185" s="7"/>
      <c r="E1185" s="14" t="s">
        <v>1519</v>
      </c>
      <c r="F1185" s="15" t="s">
        <v>1535</v>
      </c>
      <c r="G1185" s="41">
        <v>36.950000000000003</v>
      </c>
      <c r="H1185" s="7">
        <v>2</v>
      </c>
      <c r="I1185" s="16">
        <v>1.4999999999999999E-2</v>
      </c>
      <c r="J1185" s="18" t="s">
        <v>68</v>
      </c>
      <c r="K1185" s="5"/>
    </row>
    <row r="1186" spans="1:11" x14ac:dyDescent="0.2">
      <c r="A1186" s="5"/>
      <c r="B1186" s="298"/>
      <c r="C1186" s="7"/>
      <c r="D1186" s="7"/>
      <c r="E1186" s="14"/>
      <c r="F1186" s="15"/>
      <c r="G1186" s="41" t="s">
        <v>2759</v>
      </c>
      <c r="H1186" s="7"/>
      <c r="I1186" s="16"/>
      <c r="J1186" s="18"/>
      <c r="K1186" s="5"/>
    </row>
    <row r="1187" spans="1:11" x14ac:dyDescent="0.2">
      <c r="A1187" s="5" t="s">
        <v>1536</v>
      </c>
      <c r="B1187" s="298" t="s">
        <v>1537</v>
      </c>
      <c r="C1187" s="7">
        <v>0</v>
      </c>
      <c r="D1187" s="7"/>
      <c r="E1187" s="14" t="s">
        <v>1538</v>
      </c>
      <c r="F1187" s="15" t="s">
        <v>1539</v>
      </c>
      <c r="G1187" s="41">
        <v>23</v>
      </c>
      <c r="H1187" s="7">
        <v>2</v>
      </c>
      <c r="I1187" s="16">
        <v>4.2999999999999997E-2</v>
      </c>
      <c r="J1187" s="18" t="s">
        <v>68</v>
      </c>
      <c r="K1187" s="21" t="s">
        <v>1540</v>
      </c>
    </row>
    <row r="1188" spans="1:11" x14ac:dyDescent="0.2">
      <c r="A1188" s="5" t="s">
        <v>1541</v>
      </c>
      <c r="B1188" s="298" t="s">
        <v>1537</v>
      </c>
      <c r="C1188" s="7">
        <v>2</v>
      </c>
      <c r="D1188" s="7"/>
      <c r="E1188" s="14" t="s">
        <v>1538</v>
      </c>
      <c r="F1188" s="15" t="s">
        <v>1542</v>
      </c>
      <c r="G1188" s="41">
        <v>29</v>
      </c>
      <c r="H1188" s="7">
        <v>2</v>
      </c>
      <c r="I1188" s="16">
        <v>0.06</v>
      </c>
      <c r="J1188" s="18" t="s">
        <v>68</v>
      </c>
      <c r="K1188" s="5"/>
    </row>
    <row r="1189" spans="1:11" x14ac:dyDescent="0.2">
      <c r="A1189" s="5" t="s">
        <v>1543</v>
      </c>
      <c r="B1189" s="298" t="s">
        <v>1537</v>
      </c>
      <c r="C1189" s="7">
        <v>4</v>
      </c>
      <c r="D1189" s="7"/>
      <c r="E1189" s="14" t="s">
        <v>1538</v>
      </c>
      <c r="F1189" s="15" t="s">
        <v>1544</v>
      </c>
      <c r="G1189" s="41">
        <v>34</v>
      </c>
      <c r="H1189" s="7">
        <v>2</v>
      </c>
      <c r="I1189" s="16">
        <v>8.1000000000000003E-2</v>
      </c>
      <c r="J1189" s="18" t="s">
        <v>68</v>
      </c>
      <c r="K1189" s="5"/>
    </row>
    <row r="1190" spans="1:11" x14ac:dyDescent="0.2">
      <c r="A1190" s="5" t="s">
        <v>1545</v>
      </c>
      <c r="B1190" s="298" t="s">
        <v>1537</v>
      </c>
      <c r="C1190" s="7">
        <v>6</v>
      </c>
      <c r="D1190" s="7"/>
      <c r="E1190" s="14" t="s">
        <v>1538</v>
      </c>
      <c r="F1190" s="15" t="s">
        <v>1546</v>
      </c>
      <c r="G1190" s="41">
        <v>45</v>
      </c>
      <c r="H1190" s="7">
        <v>1</v>
      </c>
      <c r="I1190" s="16">
        <v>9.7000000000000003E-2</v>
      </c>
      <c r="J1190" s="18" t="s">
        <v>68</v>
      </c>
      <c r="K1190" s="5"/>
    </row>
    <row r="1191" spans="1:11" x14ac:dyDescent="0.2">
      <c r="A1191" s="5" t="s">
        <v>1547</v>
      </c>
      <c r="B1191" s="298" t="s">
        <v>1537</v>
      </c>
      <c r="C1191" s="7">
        <v>8</v>
      </c>
      <c r="D1191" s="7"/>
      <c r="E1191" s="14" t="s">
        <v>1538</v>
      </c>
      <c r="F1191" s="15" t="s">
        <v>1548</v>
      </c>
      <c r="G1191" s="41">
        <v>56</v>
      </c>
      <c r="H1191" s="7">
        <v>1</v>
      </c>
      <c r="I1191" s="16">
        <v>0.125</v>
      </c>
      <c r="J1191" s="18" t="s">
        <v>68</v>
      </c>
      <c r="K1191" s="5"/>
    </row>
    <row r="1192" spans="1:11" x14ac:dyDescent="0.2">
      <c r="A1192" s="5"/>
      <c r="B1192" s="298"/>
      <c r="C1192" s="7"/>
      <c r="D1192" s="7"/>
      <c r="E1192" s="14"/>
      <c r="F1192" s="15"/>
      <c r="G1192" s="41" t="s">
        <v>2759</v>
      </c>
      <c r="H1192" s="7"/>
      <c r="I1192" s="16"/>
      <c r="J1192" s="18"/>
      <c r="K1192" s="5"/>
    </row>
    <row r="1193" spans="1:11" x14ac:dyDescent="0.2">
      <c r="A1193" s="5" t="s">
        <v>1549</v>
      </c>
      <c r="B1193" s="298" t="s">
        <v>1550</v>
      </c>
      <c r="C1193" s="7">
        <v>60</v>
      </c>
      <c r="D1193" s="7"/>
      <c r="E1193" s="14" t="s">
        <v>1551</v>
      </c>
      <c r="F1193" s="15">
        <v>4017505209193</v>
      </c>
      <c r="G1193" s="41">
        <v>399</v>
      </c>
      <c r="H1193" s="7">
        <v>1</v>
      </c>
      <c r="I1193" s="16">
        <v>0.46</v>
      </c>
      <c r="J1193" s="18" t="s">
        <v>193</v>
      </c>
      <c r="K1193" s="21" t="s">
        <v>1552</v>
      </c>
    </row>
    <row r="1194" spans="1:11" x14ac:dyDescent="0.2">
      <c r="A1194" s="5"/>
      <c r="B1194" s="298"/>
      <c r="C1194" s="7"/>
      <c r="D1194" s="7"/>
      <c r="E1194" s="14"/>
      <c r="F1194" s="15"/>
      <c r="G1194" s="41" t="s">
        <v>2759</v>
      </c>
      <c r="H1194" s="7"/>
      <c r="I1194" s="16"/>
      <c r="J1194" s="18"/>
      <c r="K1194" s="5"/>
    </row>
    <row r="1195" spans="1:11" x14ac:dyDescent="0.2">
      <c r="A1195" s="5" t="s">
        <v>1553</v>
      </c>
      <c r="B1195" s="298">
        <v>2410</v>
      </c>
      <c r="C1195" s="7">
        <v>40</v>
      </c>
      <c r="D1195" s="7" t="s">
        <v>180</v>
      </c>
      <c r="E1195" s="14" t="s">
        <v>1554</v>
      </c>
      <c r="F1195" s="15">
        <v>4017505107819</v>
      </c>
      <c r="G1195" s="41">
        <v>18.95</v>
      </c>
      <c r="H1195" s="7">
        <v>3</v>
      </c>
      <c r="I1195" s="16">
        <v>5.1999999999999998E-2</v>
      </c>
      <c r="J1195" s="18" t="s">
        <v>68</v>
      </c>
      <c r="K1195" s="21" t="s">
        <v>1555</v>
      </c>
    </row>
    <row r="1196" spans="1:11" x14ac:dyDescent="0.2">
      <c r="A1196" s="5" t="s">
        <v>1556</v>
      </c>
      <c r="B1196" s="298">
        <v>2410</v>
      </c>
      <c r="C1196" s="7">
        <v>50</v>
      </c>
      <c r="D1196" s="7" t="s">
        <v>184</v>
      </c>
      <c r="E1196" s="14" t="s">
        <v>1554</v>
      </c>
      <c r="F1196" s="15">
        <v>4017505107826</v>
      </c>
      <c r="G1196" s="41">
        <v>21.95</v>
      </c>
      <c r="H1196" s="7">
        <v>3</v>
      </c>
      <c r="I1196" s="16">
        <v>0.06</v>
      </c>
      <c r="J1196" s="18" t="s">
        <v>68</v>
      </c>
      <c r="K1196" s="5"/>
    </row>
    <row r="1197" spans="1:11" x14ac:dyDescent="0.2">
      <c r="A1197" s="5" t="s">
        <v>1557</v>
      </c>
      <c r="B1197" s="298">
        <v>2410</v>
      </c>
      <c r="C1197" s="7">
        <v>70</v>
      </c>
      <c r="D1197" s="7" t="s">
        <v>188</v>
      </c>
      <c r="E1197" s="14" t="s">
        <v>1554</v>
      </c>
      <c r="F1197" s="15">
        <v>4017505107840</v>
      </c>
      <c r="G1197" s="41">
        <v>32.950000000000003</v>
      </c>
      <c r="H1197" s="7">
        <v>2</v>
      </c>
      <c r="I1197" s="16">
        <v>0.107</v>
      </c>
      <c r="J1197" s="18" t="s">
        <v>68</v>
      </c>
      <c r="K1197" s="5"/>
    </row>
    <row r="1198" spans="1:11" x14ac:dyDescent="0.2">
      <c r="A1198" s="5"/>
      <c r="B1198" s="298"/>
      <c r="C1198" s="7"/>
      <c r="D1198" s="7"/>
      <c r="E1198" s="14"/>
      <c r="F1198" s="15"/>
      <c r="G1198" s="41" t="s">
        <v>2759</v>
      </c>
      <c r="H1198" s="7"/>
      <c r="I1198" s="16"/>
      <c r="J1198" s="18"/>
      <c r="K1198" s="5"/>
    </row>
    <row r="1199" spans="1:11" x14ac:dyDescent="0.2">
      <c r="A1199" s="5" t="s">
        <v>1558</v>
      </c>
      <c r="B1199" s="298">
        <v>2429</v>
      </c>
      <c r="C1199" s="7">
        <v>20</v>
      </c>
      <c r="D1199" s="7"/>
      <c r="E1199" s="14" t="s">
        <v>1559</v>
      </c>
      <c r="F1199" s="15">
        <v>4017505216870</v>
      </c>
      <c r="G1199" s="41">
        <v>14.950000000000001</v>
      </c>
      <c r="H1199" s="7">
        <v>3</v>
      </c>
      <c r="I1199" s="16">
        <v>1.2E-2</v>
      </c>
      <c r="J1199" s="18" t="s">
        <v>68</v>
      </c>
      <c r="K1199" s="21" t="s">
        <v>1560</v>
      </c>
    </row>
    <row r="1200" spans="1:11" x14ac:dyDescent="0.2">
      <c r="A1200" s="5" t="s">
        <v>1561</v>
      </c>
      <c r="B1200" s="298">
        <v>2429</v>
      </c>
      <c r="C1200" s="7">
        <v>30</v>
      </c>
      <c r="D1200" s="7"/>
      <c r="E1200" s="14" t="s">
        <v>1562</v>
      </c>
      <c r="F1200" s="15">
        <v>4017505216887</v>
      </c>
      <c r="G1200" s="41">
        <v>19.95</v>
      </c>
      <c r="H1200" s="7">
        <v>3</v>
      </c>
      <c r="I1200" s="16">
        <v>1.6E-2</v>
      </c>
      <c r="J1200" s="18" t="s">
        <v>68</v>
      </c>
      <c r="K1200" s="5"/>
    </row>
    <row r="1201" spans="1:11" x14ac:dyDescent="0.2">
      <c r="A1201" s="5" t="s">
        <v>1563</v>
      </c>
      <c r="B1201" s="298">
        <v>2429</v>
      </c>
      <c r="C1201" s="7">
        <v>40</v>
      </c>
      <c r="D1201" s="7"/>
      <c r="E1201" s="14" t="s">
        <v>1564</v>
      </c>
      <c r="F1201" s="15">
        <v>4017505216894</v>
      </c>
      <c r="G1201" s="41">
        <v>25.95</v>
      </c>
      <c r="H1201" s="7">
        <v>3</v>
      </c>
      <c r="I1201" s="16">
        <v>2.5000000000000001E-2</v>
      </c>
      <c r="J1201" s="18" t="s">
        <v>68</v>
      </c>
      <c r="K1201" s="5"/>
    </row>
    <row r="1202" spans="1:11" x14ac:dyDescent="0.2">
      <c r="A1202" s="5" t="s">
        <v>1565</v>
      </c>
      <c r="B1202" s="298">
        <v>2429</v>
      </c>
      <c r="C1202" s="7">
        <v>50</v>
      </c>
      <c r="D1202" s="7"/>
      <c r="E1202" s="14" t="s">
        <v>1566</v>
      </c>
      <c r="F1202" s="15">
        <v>4017505216900</v>
      </c>
      <c r="G1202" s="41">
        <v>31.95</v>
      </c>
      <c r="H1202" s="7">
        <v>3</v>
      </c>
      <c r="I1202" s="16">
        <v>3.2000000000000001E-2</v>
      </c>
      <c r="J1202" s="18" t="s">
        <v>68</v>
      </c>
      <c r="K1202" s="5"/>
    </row>
    <row r="1203" spans="1:11" x14ac:dyDescent="0.2">
      <c r="A1203" s="5" t="s">
        <v>1567</v>
      </c>
      <c r="B1203" s="298">
        <v>2429</v>
      </c>
      <c r="C1203" s="7">
        <v>60</v>
      </c>
      <c r="D1203" s="7"/>
      <c r="E1203" s="14" t="s">
        <v>1568</v>
      </c>
      <c r="F1203" s="15">
        <v>4017505216917</v>
      </c>
      <c r="G1203" s="41">
        <v>38.950000000000003</v>
      </c>
      <c r="H1203" s="7">
        <v>3</v>
      </c>
      <c r="I1203" s="16">
        <v>3.7999999999999999E-2</v>
      </c>
      <c r="J1203" s="18" t="s">
        <v>68</v>
      </c>
      <c r="K1203" s="5"/>
    </row>
    <row r="1204" spans="1:11" x14ac:dyDescent="0.2">
      <c r="A1204" s="5" t="s">
        <v>1569</v>
      </c>
      <c r="B1204" s="298">
        <v>2429</v>
      </c>
      <c r="C1204" s="7">
        <v>80</v>
      </c>
      <c r="D1204" s="7"/>
      <c r="E1204" s="14" t="s">
        <v>1570</v>
      </c>
      <c r="F1204" s="15">
        <v>4017505216924</v>
      </c>
      <c r="G1204" s="41">
        <v>45.95</v>
      </c>
      <c r="H1204" s="7">
        <v>2</v>
      </c>
      <c r="I1204" s="16">
        <v>5.5E-2</v>
      </c>
      <c r="J1204" s="18" t="s">
        <v>68</v>
      </c>
      <c r="K1204" s="5"/>
    </row>
    <row r="1205" spans="1:11" x14ac:dyDescent="0.2">
      <c r="A1205" s="5" t="s">
        <v>1571</v>
      </c>
      <c r="B1205" s="298">
        <v>2429</v>
      </c>
      <c r="C1205" s="7">
        <v>100</v>
      </c>
      <c r="D1205" s="7" t="s">
        <v>1572</v>
      </c>
      <c r="E1205" s="14" t="s">
        <v>1570</v>
      </c>
      <c r="F1205" s="15">
        <v>4017505219604</v>
      </c>
      <c r="G1205" s="41">
        <v>65.5</v>
      </c>
      <c r="H1205" s="7">
        <v>1</v>
      </c>
      <c r="I1205" s="16">
        <v>4.1000000000000002E-2</v>
      </c>
      <c r="J1205" s="18" t="s">
        <v>68</v>
      </c>
      <c r="K1205" s="34" t="s">
        <v>1573</v>
      </c>
    </row>
    <row r="1206" spans="1:11" x14ac:dyDescent="0.2">
      <c r="A1206" s="5" t="s">
        <v>1574</v>
      </c>
      <c r="B1206" s="298">
        <v>2429</v>
      </c>
      <c r="C1206" s="7">
        <v>120</v>
      </c>
      <c r="D1206" s="7" t="s">
        <v>1572</v>
      </c>
      <c r="E1206" s="14" t="s">
        <v>1570</v>
      </c>
      <c r="F1206" s="15">
        <v>4017505219611</v>
      </c>
      <c r="G1206" s="41">
        <v>83</v>
      </c>
      <c r="H1206" s="7">
        <v>1</v>
      </c>
      <c r="I1206" s="16">
        <v>8.4000000000000005E-2</v>
      </c>
      <c r="J1206" s="18" t="s">
        <v>68</v>
      </c>
      <c r="K1206" s="34" t="s">
        <v>1573</v>
      </c>
    </row>
    <row r="1207" spans="1:11" x14ac:dyDescent="0.2">
      <c r="A1207" s="5"/>
      <c r="B1207" s="298"/>
      <c r="C1207" s="7"/>
      <c r="D1207" s="7"/>
      <c r="E1207" s="14"/>
      <c r="F1207" s="15"/>
      <c r="G1207" s="41" t="s">
        <v>2759</v>
      </c>
      <c r="H1207" s="7"/>
      <c r="I1207" s="16"/>
      <c r="J1207" s="18"/>
      <c r="K1207" s="5"/>
    </row>
    <row r="1208" spans="1:11" x14ac:dyDescent="0.2">
      <c r="A1208" s="5" t="s">
        <v>1575</v>
      </c>
      <c r="B1208" s="298">
        <v>2466</v>
      </c>
      <c r="C1208" s="7">
        <v>30</v>
      </c>
      <c r="D1208" s="7" t="s">
        <v>655</v>
      </c>
      <c r="E1208" s="14" t="s">
        <v>1576</v>
      </c>
      <c r="F1208" s="15">
        <v>4017505109004</v>
      </c>
      <c r="G1208" s="41">
        <v>61</v>
      </c>
      <c r="H1208" s="7">
        <v>1</v>
      </c>
      <c r="I1208" s="16">
        <v>1.4999999999999999E-2</v>
      </c>
      <c r="J1208" s="18" t="s">
        <v>68</v>
      </c>
      <c r="K1208" s="21" t="s">
        <v>1577</v>
      </c>
    </row>
    <row r="1209" spans="1:11" x14ac:dyDescent="0.2">
      <c r="A1209" s="5" t="s">
        <v>1578</v>
      </c>
      <c r="B1209" s="298">
        <v>2466</v>
      </c>
      <c r="C1209" s="7">
        <v>40</v>
      </c>
      <c r="D1209" s="7" t="s">
        <v>180</v>
      </c>
      <c r="E1209" s="14" t="s">
        <v>1576</v>
      </c>
      <c r="F1209" s="15">
        <v>4017505109011</v>
      </c>
      <c r="G1209" s="41">
        <v>68</v>
      </c>
      <c r="H1209" s="7">
        <v>1</v>
      </c>
      <c r="I1209" s="16">
        <v>1.9E-2</v>
      </c>
      <c r="J1209" s="18" t="s">
        <v>68</v>
      </c>
      <c r="K1209" s="5"/>
    </row>
    <row r="1210" spans="1:11" x14ac:dyDescent="0.2">
      <c r="A1210" s="5" t="s">
        <v>1579</v>
      </c>
      <c r="B1210" s="298">
        <v>2466</v>
      </c>
      <c r="C1210" s="7">
        <v>50</v>
      </c>
      <c r="D1210" s="7" t="s">
        <v>184</v>
      </c>
      <c r="E1210" s="14" t="s">
        <v>1576</v>
      </c>
      <c r="F1210" s="15">
        <v>4017505109028</v>
      </c>
      <c r="G1210" s="41">
        <v>84</v>
      </c>
      <c r="H1210" s="7">
        <v>1</v>
      </c>
      <c r="I1210" s="16">
        <v>2.4E-2</v>
      </c>
      <c r="J1210" s="18" t="s">
        <v>68</v>
      </c>
      <c r="K1210" s="5"/>
    </row>
    <row r="1211" spans="1:11" x14ac:dyDescent="0.2">
      <c r="A1211" s="5" t="s">
        <v>1580</v>
      </c>
      <c r="B1211" s="298">
        <v>2466</v>
      </c>
      <c r="C1211" s="7">
        <v>60</v>
      </c>
      <c r="D1211" s="7" t="s">
        <v>186</v>
      </c>
      <c r="E1211" s="14" t="s">
        <v>1576</v>
      </c>
      <c r="F1211" s="15">
        <v>4017505109035</v>
      </c>
      <c r="G1211" s="41">
        <v>99.95</v>
      </c>
      <c r="H1211" s="7">
        <v>1</v>
      </c>
      <c r="I1211" s="16">
        <v>3.3000000000000002E-2</v>
      </c>
      <c r="J1211" s="18" t="s">
        <v>68</v>
      </c>
      <c r="K1211" s="5"/>
    </row>
    <row r="1212" spans="1:11" x14ac:dyDescent="0.2">
      <c r="A1212" s="5" t="s">
        <v>1581</v>
      </c>
      <c r="B1212" s="298">
        <v>2466</v>
      </c>
      <c r="C1212" s="7">
        <v>80</v>
      </c>
      <c r="D1212" s="7" t="s">
        <v>639</v>
      </c>
      <c r="E1212" s="14" t="s">
        <v>1576</v>
      </c>
      <c r="F1212" s="15">
        <v>4017505109042</v>
      </c>
      <c r="G1212" s="41">
        <v>127</v>
      </c>
      <c r="H1212" s="7">
        <v>1</v>
      </c>
      <c r="I1212" s="16">
        <v>4.5999999999999999E-2</v>
      </c>
      <c r="J1212" s="18" t="s">
        <v>68</v>
      </c>
      <c r="K1212" s="5"/>
    </row>
    <row r="1213" spans="1:11" x14ac:dyDescent="0.2">
      <c r="A1213" s="5" t="s">
        <v>1582</v>
      </c>
      <c r="B1213" s="298">
        <v>2466</v>
      </c>
      <c r="C1213" s="7">
        <v>100</v>
      </c>
      <c r="D1213" s="7" t="s">
        <v>190</v>
      </c>
      <c r="E1213" s="14" t="s">
        <v>1576</v>
      </c>
      <c r="F1213" s="15">
        <v>4017505109059</v>
      </c>
      <c r="G1213" s="41">
        <v>266</v>
      </c>
      <c r="H1213" s="7">
        <v>1</v>
      </c>
      <c r="I1213" s="16">
        <v>6.6000000000000003E-2</v>
      </c>
      <c r="J1213" s="18" t="s">
        <v>68</v>
      </c>
      <c r="K1213" s="5"/>
    </row>
    <row r="1214" spans="1:11" x14ac:dyDescent="0.2">
      <c r="A1214" s="5"/>
      <c r="B1214" s="298"/>
      <c r="C1214" s="7"/>
      <c r="D1214" s="7"/>
      <c r="E1214" s="14"/>
      <c r="F1214" s="15"/>
      <c r="G1214" s="41" t="s">
        <v>2759</v>
      </c>
      <c r="H1214" s="7"/>
      <c r="I1214" s="16"/>
      <c r="J1214" s="18"/>
      <c r="K1214" s="5"/>
    </row>
    <row r="1215" spans="1:11" x14ac:dyDescent="0.2">
      <c r="A1215" s="5" t="s">
        <v>1583</v>
      </c>
      <c r="B1215" s="298">
        <v>2468</v>
      </c>
      <c r="C1215" s="7">
        <v>60</v>
      </c>
      <c r="D1215" s="7" t="s">
        <v>186</v>
      </c>
      <c r="E1215" s="14" t="s">
        <v>1584</v>
      </c>
      <c r="F1215" s="15">
        <v>4017505109608</v>
      </c>
      <c r="G1215" s="41">
        <v>54</v>
      </c>
      <c r="H1215" s="7">
        <v>1</v>
      </c>
      <c r="I1215" s="16">
        <v>2.4E-2</v>
      </c>
      <c r="J1215" s="18" t="s">
        <v>68</v>
      </c>
      <c r="K1215" s="21" t="s">
        <v>1585</v>
      </c>
    </row>
    <row r="1216" spans="1:11" x14ac:dyDescent="0.2">
      <c r="A1216" s="5" t="s">
        <v>1586</v>
      </c>
      <c r="B1216" s="298">
        <v>2468</v>
      </c>
      <c r="C1216" s="7">
        <v>100</v>
      </c>
      <c r="D1216" s="7" t="s">
        <v>190</v>
      </c>
      <c r="E1216" s="14" t="s">
        <v>1584</v>
      </c>
      <c r="F1216" s="15">
        <v>4017505109622</v>
      </c>
      <c r="G1216" s="41">
        <v>76</v>
      </c>
      <c r="H1216" s="7">
        <v>1</v>
      </c>
      <c r="I1216" s="16">
        <v>4.1000000000000002E-2</v>
      </c>
      <c r="J1216" s="18" t="s">
        <v>68</v>
      </c>
      <c r="K1216" s="5"/>
    </row>
    <row r="1217" spans="1:11" x14ac:dyDescent="0.2">
      <c r="A1217" s="5" t="s">
        <v>1587</v>
      </c>
      <c r="B1217" s="298">
        <v>2468</v>
      </c>
      <c r="C1217" s="7">
        <v>120</v>
      </c>
      <c r="D1217" s="7" t="s">
        <v>192</v>
      </c>
      <c r="E1217" s="14" t="s">
        <v>1584</v>
      </c>
      <c r="F1217" s="15">
        <v>4017505109646</v>
      </c>
      <c r="G1217" s="41">
        <v>106</v>
      </c>
      <c r="H1217" s="7">
        <v>1</v>
      </c>
      <c r="I1217" s="16">
        <v>8.4000000000000005E-2</v>
      </c>
      <c r="J1217" s="18" t="s">
        <v>68</v>
      </c>
      <c r="K1217" s="5"/>
    </row>
    <row r="1218" spans="1:11" x14ac:dyDescent="0.2">
      <c r="A1218" s="5" t="s">
        <v>1588</v>
      </c>
      <c r="B1218" s="298">
        <v>2468</v>
      </c>
      <c r="C1218" s="7">
        <v>150</v>
      </c>
      <c r="D1218" s="7" t="s">
        <v>1589</v>
      </c>
      <c r="E1218" s="14" t="s">
        <v>1584</v>
      </c>
      <c r="F1218" s="15">
        <v>4017505109653</v>
      </c>
      <c r="G1218" s="41">
        <v>147</v>
      </c>
      <c r="H1218" s="7">
        <v>1</v>
      </c>
      <c r="I1218" s="16">
        <v>0.11700000000000001</v>
      </c>
      <c r="J1218" s="18" t="s">
        <v>68</v>
      </c>
      <c r="K1218" s="5"/>
    </row>
    <row r="1219" spans="1:11" x14ac:dyDescent="0.2">
      <c r="A1219" s="5"/>
      <c r="B1219" s="298"/>
      <c r="C1219" s="7"/>
      <c r="D1219" s="7"/>
      <c r="E1219" s="14"/>
      <c r="F1219" s="15"/>
      <c r="G1219" s="41" t="s">
        <v>2759</v>
      </c>
      <c r="H1219" s="7"/>
      <c r="I1219" s="16"/>
      <c r="J1219" s="18"/>
      <c r="K1219" s="5"/>
    </row>
    <row r="1220" spans="1:11" x14ac:dyDescent="0.2">
      <c r="A1220" s="5" t="s">
        <v>1590</v>
      </c>
      <c r="B1220" s="298">
        <v>2470</v>
      </c>
      <c r="C1220" s="7">
        <v>150</v>
      </c>
      <c r="D1220" s="7" t="s">
        <v>1589</v>
      </c>
      <c r="E1220" s="14" t="s">
        <v>1591</v>
      </c>
      <c r="F1220" s="15">
        <v>4017505110420</v>
      </c>
      <c r="G1220" s="41">
        <v>155</v>
      </c>
      <c r="H1220" s="7">
        <v>1</v>
      </c>
      <c r="I1220" s="16">
        <v>0.155</v>
      </c>
      <c r="J1220" s="18" t="s">
        <v>193</v>
      </c>
      <c r="K1220" s="5"/>
    </row>
    <row r="1221" spans="1:11" x14ac:dyDescent="0.2">
      <c r="A1221" s="5" t="s">
        <v>1592</v>
      </c>
      <c r="B1221" s="298">
        <v>2470</v>
      </c>
      <c r="C1221" s="7">
        <v>200</v>
      </c>
      <c r="D1221" s="7" t="s">
        <v>1593</v>
      </c>
      <c r="E1221" s="14" t="s">
        <v>1591</v>
      </c>
      <c r="F1221" s="15">
        <v>4017505110437</v>
      </c>
      <c r="G1221" s="41">
        <v>252</v>
      </c>
      <c r="H1221" s="7">
        <v>1</v>
      </c>
      <c r="I1221" s="16">
        <v>0.192</v>
      </c>
      <c r="J1221" s="18" t="s">
        <v>193</v>
      </c>
      <c r="K1221" s="5"/>
    </row>
    <row r="1222" spans="1:11" x14ac:dyDescent="0.2">
      <c r="A1222" s="5" t="s">
        <v>1594</v>
      </c>
      <c r="B1222" s="298">
        <v>2470</v>
      </c>
      <c r="C1222" s="7">
        <v>300</v>
      </c>
      <c r="D1222" s="7" t="s">
        <v>1595</v>
      </c>
      <c r="E1222" s="14" t="s">
        <v>1591</v>
      </c>
      <c r="F1222" s="15">
        <v>4017505110444</v>
      </c>
      <c r="G1222" s="41">
        <v>629</v>
      </c>
      <c r="H1222" s="7">
        <v>1</v>
      </c>
      <c r="I1222" s="16">
        <v>0.55500000000000005</v>
      </c>
      <c r="J1222" s="18" t="s">
        <v>193</v>
      </c>
      <c r="K1222" s="5"/>
    </row>
    <row r="1223" spans="1:11" x14ac:dyDescent="0.2">
      <c r="A1223" s="5" t="s">
        <v>1596</v>
      </c>
      <c r="B1223" s="298">
        <v>2470</v>
      </c>
      <c r="C1223" s="7">
        <v>400</v>
      </c>
      <c r="D1223" s="7" t="s">
        <v>1597</v>
      </c>
      <c r="E1223" s="14" t="s">
        <v>1591</v>
      </c>
      <c r="F1223" s="15">
        <v>4017505110451</v>
      </c>
      <c r="G1223" s="41">
        <v>975</v>
      </c>
      <c r="H1223" s="7">
        <v>1</v>
      </c>
      <c r="I1223" s="16">
        <v>0.67</v>
      </c>
      <c r="J1223" s="18" t="s">
        <v>193</v>
      </c>
      <c r="K1223" s="5"/>
    </row>
    <row r="1224" spans="1:11" x14ac:dyDescent="0.2">
      <c r="A1224" s="5" t="s">
        <v>1598</v>
      </c>
      <c r="B1224" s="298">
        <v>2470</v>
      </c>
      <c r="C1224" s="7">
        <v>500</v>
      </c>
      <c r="D1224" s="7" t="s">
        <v>1599</v>
      </c>
      <c r="E1224" s="14" t="s">
        <v>1591</v>
      </c>
      <c r="F1224" s="15">
        <v>4017505110468</v>
      </c>
      <c r="G1224" s="41">
        <v>1145</v>
      </c>
      <c r="H1224" s="7">
        <v>1</v>
      </c>
      <c r="I1224" s="16">
        <v>0.84099999999999997</v>
      </c>
      <c r="J1224" s="18" t="s">
        <v>193</v>
      </c>
      <c r="K1224" s="5"/>
    </row>
    <row r="1225" spans="1:11" x14ac:dyDescent="0.2">
      <c r="A1225" s="5"/>
      <c r="B1225" s="298"/>
      <c r="C1225" s="7"/>
      <c r="D1225" s="7"/>
      <c r="E1225" s="14"/>
      <c r="F1225" s="15"/>
      <c r="G1225" s="41" t="s">
        <v>2759</v>
      </c>
      <c r="H1225" s="7"/>
      <c r="I1225" s="16"/>
      <c r="J1225" s="18"/>
      <c r="K1225" s="5"/>
    </row>
    <row r="1226" spans="1:11" x14ac:dyDescent="0.2">
      <c r="A1226" s="5" t="s">
        <v>1600</v>
      </c>
      <c r="B1226" s="298">
        <v>2473</v>
      </c>
      <c r="C1226" s="7">
        <v>25</v>
      </c>
      <c r="D1226" s="7" t="s">
        <v>75</v>
      </c>
      <c r="E1226" s="14" t="s">
        <v>1601</v>
      </c>
      <c r="F1226" s="15">
        <v>4017505111496</v>
      </c>
      <c r="G1226" s="41">
        <v>13.95</v>
      </c>
      <c r="H1226" s="7">
        <v>3</v>
      </c>
      <c r="I1226" s="16">
        <v>1.2999999999999999E-2</v>
      </c>
      <c r="J1226" s="18" t="s">
        <v>193</v>
      </c>
      <c r="K1226" s="21" t="s">
        <v>1602</v>
      </c>
    </row>
    <row r="1227" spans="1:11" x14ac:dyDescent="0.2">
      <c r="A1227" s="5" t="s">
        <v>1603</v>
      </c>
      <c r="B1227" s="298">
        <v>2473</v>
      </c>
      <c r="C1227" s="7">
        <v>40</v>
      </c>
      <c r="D1227" s="7" t="s">
        <v>180</v>
      </c>
      <c r="E1227" s="14" t="s">
        <v>1601</v>
      </c>
      <c r="F1227" s="15">
        <v>4017505111502</v>
      </c>
      <c r="G1227" s="41">
        <v>18.95</v>
      </c>
      <c r="H1227" s="7">
        <v>3</v>
      </c>
      <c r="I1227" s="16">
        <v>2.1999999999999999E-2</v>
      </c>
      <c r="J1227" s="18" t="s">
        <v>193</v>
      </c>
      <c r="K1227" s="5"/>
    </row>
    <row r="1228" spans="1:11" x14ac:dyDescent="0.2">
      <c r="A1228" s="5" t="s">
        <v>1604</v>
      </c>
      <c r="B1228" s="298">
        <v>2473</v>
      </c>
      <c r="C1228" s="7">
        <v>50</v>
      </c>
      <c r="D1228" s="7" t="s">
        <v>184</v>
      </c>
      <c r="E1228" s="14" t="s">
        <v>1601</v>
      </c>
      <c r="F1228" s="15">
        <v>4017505111526</v>
      </c>
      <c r="G1228" s="41">
        <v>22.95</v>
      </c>
      <c r="H1228" s="7">
        <v>3</v>
      </c>
      <c r="I1228" s="16">
        <v>2.8000000000000001E-2</v>
      </c>
      <c r="J1228" s="18" t="s">
        <v>193</v>
      </c>
      <c r="K1228" s="5"/>
    </row>
    <row r="1229" spans="1:11" x14ac:dyDescent="0.2">
      <c r="A1229" s="5" t="s">
        <v>1605</v>
      </c>
      <c r="B1229" s="298">
        <v>2473</v>
      </c>
      <c r="C1229" s="7">
        <v>70</v>
      </c>
      <c r="D1229" s="7" t="s">
        <v>188</v>
      </c>
      <c r="E1229" s="14" t="s">
        <v>1601</v>
      </c>
      <c r="F1229" s="15"/>
      <c r="G1229" s="41">
        <v>36.950000000000003</v>
      </c>
      <c r="H1229" s="7">
        <v>3</v>
      </c>
      <c r="I1229" s="16">
        <v>4.9000000000000002E-2</v>
      </c>
      <c r="J1229" s="18" t="s">
        <v>193</v>
      </c>
      <c r="K1229" s="5"/>
    </row>
    <row r="1230" spans="1:11" x14ac:dyDescent="0.2">
      <c r="A1230" s="5" t="s">
        <v>1606</v>
      </c>
      <c r="B1230" s="298">
        <v>2473</v>
      </c>
      <c r="C1230" s="7">
        <v>100</v>
      </c>
      <c r="D1230" s="7" t="s">
        <v>190</v>
      </c>
      <c r="E1230" s="14" t="s">
        <v>1601</v>
      </c>
      <c r="F1230" s="15">
        <v>4017505111533</v>
      </c>
      <c r="G1230" s="41">
        <v>56.95</v>
      </c>
      <c r="H1230" s="7">
        <v>2</v>
      </c>
      <c r="I1230" s="16">
        <v>7.8E-2</v>
      </c>
      <c r="J1230" s="18" t="s">
        <v>193</v>
      </c>
      <c r="K1230" s="5"/>
    </row>
    <row r="1231" spans="1:11" x14ac:dyDescent="0.2">
      <c r="A1231" s="5"/>
      <c r="B1231" s="298"/>
      <c r="C1231" s="7"/>
      <c r="D1231" s="7"/>
      <c r="E1231" s="14"/>
      <c r="F1231" s="15"/>
      <c r="G1231" s="41" t="s">
        <v>2759</v>
      </c>
      <c r="H1231" s="7"/>
      <c r="I1231" s="16"/>
      <c r="J1231" s="18"/>
      <c r="K1231" s="5"/>
    </row>
    <row r="1232" spans="1:11" x14ac:dyDescent="0.2">
      <c r="A1232" s="5" t="s">
        <v>1607</v>
      </c>
      <c r="B1232" s="298">
        <v>2475</v>
      </c>
      <c r="C1232" s="7">
        <v>20</v>
      </c>
      <c r="D1232" s="7" t="s">
        <v>651</v>
      </c>
      <c r="E1232" s="14" t="s">
        <v>1608</v>
      </c>
      <c r="F1232" s="15">
        <v>4017505111939</v>
      </c>
      <c r="G1232" s="41">
        <v>12.95</v>
      </c>
      <c r="H1232" s="7">
        <v>6</v>
      </c>
      <c r="I1232" s="16">
        <v>1.0999999999999999E-2</v>
      </c>
      <c r="J1232" s="18" t="s">
        <v>193</v>
      </c>
      <c r="K1232" s="21" t="s">
        <v>1609</v>
      </c>
    </row>
    <row r="1233" spans="1:11" x14ac:dyDescent="0.2">
      <c r="A1233" s="5" t="s">
        <v>1610</v>
      </c>
      <c r="B1233" s="298">
        <v>2475</v>
      </c>
      <c r="C1233" s="7">
        <v>30</v>
      </c>
      <c r="D1233" s="7" t="s">
        <v>655</v>
      </c>
      <c r="E1233" s="14" t="s">
        <v>1608</v>
      </c>
      <c r="F1233" s="15">
        <v>4017505111953</v>
      </c>
      <c r="G1233" s="41">
        <v>17.95</v>
      </c>
      <c r="H1233" s="7">
        <v>6</v>
      </c>
      <c r="I1233" s="16">
        <v>1.6E-2</v>
      </c>
      <c r="J1233" s="18" t="s">
        <v>193</v>
      </c>
      <c r="K1233" s="5"/>
    </row>
    <row r="1234" spans="1:11" x14ac:dyDescent="0.2">
      <c r="A1234" s="5" t="s">
        <v>1611</v>
      </c>
      <c r="B1234" s="298">
        <v>2475</v>
      </c>
      <c r="C1234" s="7">
        <v>40</v>
      </c>
      <c r="D1234" s="7" t="s">
        <v>180</v>
      </c>
      <c r="E1234" s="14" t="s">
        <v>1608</v>
      </c>
      <c r="F1234" s="15">
        <v>4017505111960</v>
      </c>
      <c r="G1234" s="41">
        <v>18.95</v>
      </c>
      <c r="H1234" s="7">
        <v>6</v>
      </c>
      <c r="I1234" s="16">
        <v>1.9E-2</v>
      </c>
      <c r="J1234" s="18" t="s">
        <v>193</v>
      </c>
      <c r="K1234" s="5"/>
    </row>
    <row r="1235" spans="1:11" x14ac:dyDescent="0.2">
      <c r="A1235" s="5" t="s">
        <v>1612</v>
      </c>
      <c r="B1235" s="298">
        <v>2475</v>
      </c>
      <c r="C1235" s="7">
        <v>50</v>
      </c>
      <c r="D1235" s="7" t="s">
        <v>184</v>
      </c>
      <c r="E1235" s="14" t="s">
        <v>1608</v>
      </c>
      <c r="F1235" s="15">
        <v>4017505111977</v>
      </c>
      <c r="G1235" s="41">
        <v>22.95</v>
      </c>
      <c r="H1235" s="7">
        <v>6</v>
      </c>
      <c r="I1235" s="16">
        <v>2.9000000000000001E-2</v>
      </c>
      <c r="J1235" s="18" t="s">
        <v>193</v>
      </c>
      <c r="K1235" s="5"/>
    </row>
    <row r="1236" spans="1:11" x14ac:dyDescent="0.2">
      <c r="A1236" s="5" t="s">
        <v>1613</v>
      </c>
      <c r="B1236" s="298">
        <v>2475</v>
      </c>
      <c r="C1236" s="7">
        <v>60</v>
      </c>
      <c r="D1236" s="7" t="s">
        <v>186</v>
      </c>
      <c r="E1236" s="14" t="s">
        <v>1608</v>
      </c>
      <c r="F1236" s="15">
        <v>4017505111984</v>
      </c>
      <c r="G1236" s="41">
        <v>27.95</v>
      </c>
      <c r="H1236" s="7">
        <v>3</v>
      </c>
      <c r="I1236" s="16">
        <v>4.2999999999999997E-2</v>
      </c>
      <c r="J1236" s="18" t="s">
        <v>193</v>
      </c>
      <c r="K1236" s="5"/>
    </row>
    <row r="1237" spans="1:11" x14ac:dyDescent="0.2">
      <c r="A1237" s="5" t="s">
        <v>1614</v>
      </c>
      <c r="B1237" s="298">
        <v>2475</v>
      </c>
      <c r="C1237" s="7">
        <v>80</v>
      </c>
      <c r="D1237" s="7" t="s">
        <v>639</v>
      </c>
      <c r="E1237" s="14" t="s">
        <v>1608</v>
      </c>
      <c r="F1237" s="15">
        <v>4017505112004</v>
      </c>
      <c r="G1237" s="41">
        <v>42.95</v>
      </c>
      <c r="H1237" s="7">
        <v>3</v>
      </c>
      <c r="I1237" s="16">
        <v>5.7000000000000002E-2</v>
      </c>
      <c r="J1237" s="18" t="s">
        <v>193</v>
      </c>
      <c r="K1237" s="5"/>
    </row>
    <row r="1238" spans="1:11" x14ac:dyDescent="0.2">
      <c r="A1238" s="5" t="s">
        <v>1615</v>
      </c>
      <c r="B1238" s="298">
        <v>2475</v>
      </c>
      <c r="C1238" s="7">
        <v>100</v>
      </c>
      <c r="D1238" s="7" t="s">
        <v>190</v>
      </c>
      <c r="E1238" s="14" t="s">
        <v>1608</v>
      </c>
      <c r="F1238" s="15">
        <v>4017505112011</v>
      </c>
      <c r="G1238" s="41">
        <v>56.95</v>
      </c>
      <c r="H1238" s="7">
        <v>2</v>
      </c>
      <c r="I1238" s="16">
        <v>7.9000000000000001E-2</v>
      </c>
      <c r="J1238" s="18" t="s">
        <v>193</v>
      </c>
      <c r="K1238" s="5"/>
    </row>
    <row r="1239" spans="1:11" x14ac:dyDescent="0.2">
      <c r="A1239" s="5" t="s">
        <v>1616</v>
      </c>
      <c r="B1239" s="298">
        <v>2475</v>
      </c>
      <c r="C1239" s="7">
        <v>120</v>
      </c>
      <c r="D1239" s="7" t="s">
        <v>192</v>
      </c>
      <c r="E1239" s="14" t="s">
        <v>1608</v>
      </c>
      <c r="F1239" s="15">
        <v>4017505112035</v>
      </c>
      <c r="G1239" s="41">
        <v>102.95</v>
      </c>
      <c r="H1239" s="7">
        <v>1</v>
      </c>
      <c r="I1239" s="16">
        <v>0.127</v>
      </c>
      <c r="J1239" s="18" t="s">
        <v>193</v>
      </c>
      <c r="K1239" s="5"/>
    </row>
    <row r="1240" spans="1:11" x14ac:dyDescent="0.2">
      <c r="A1240" s="5" t="s">
        <v>1617</v>
      </c>
      <c r="B1240" s="298">
        <v>2475</v>
      </c>
      <c r="C1240" s="7">
        <v>150</v>
      </c>
      <c r="D1240" s="7" t="s">
        <v>1589</v>
      </c>
      <c r="E1240" s="14" t="s">
        <v>1608</v>
      </c>
      <c r="F1240" s="15">
        <v>4017505112042</v>
      </c>
      <c r="G1240" s="41">
        <v>154</v>
      </c>
      <c r="H1240" s="7">
        <v>1</v>
      </c>
      <c r="I1240" s="16">
        <v>0.158</v>
      </c>
      <c r="J1240" s="18" t="s">
        <v>193</v>
      </c>
      <c r="K1240" s="5"/>
    </row>
    <row r="1241" spans="1:11" x14ac:dyDescent="0.2">
      <c r="A1241" s="5" t="s">
        <v>1618</v>
      </c>
      <c r="B1241" s="298">
        <v>2475</v>
      </c>
      <c r="C1241" s="7">
        <v>200</v>
      </c>
      <c r="D1241" s="7" t="s">
        <v>1593</v>
      </c>
      <c r="E1241" s="14" t="s">
        <v>1608</v>
      </c>
      <c r="F1241" s="15">
        <v>4017505112059</v>
      </c>
      <c r="G1241" s="41">
        <v>251</v>
      </c>
      <c r="H1241" s="7">
        <v>1</v>
      </c>
      <c r="I1241" s="16">
        <v>0.21199999999999999</v>
      </c>
      <c r="J1241" s="18" t="s">
        <v>193</v>
      </c>
      <c r="K1241" s="5"/>
    </row>
    <row r="1242" spans="1:11" x14ac:dyDescent="0.2">
      <c r="A1242" s="5" t="s">
        <v>1619</v>
      </c>
      <c r="B1242" s="298">
        <v>2475</v>
      </c>
      <c r="C1242" s="7">
        <v>300</v>
      </c>
      <c r="D1242" s="7" t="s">
        <v>1595</v>
      </c>
      <c r="E1242" s="14" t="s">
        <v>1620</v>
      </c>
      <c r="F1242" s="15">
        <v>4017505112066</v>
      </c>
      <c r="G1242" s="41">
        <v>710</v>
      </c>
      <c r="H1242" s="7">
        <v>1</v>
      </c>
      <c r="I1242" s="16">
        <v>0.495</v>
      </c>
      <c r="J1242" s="18" t="s">
        <v>193</v>
      </c>
      <c r="K1242" s="5"/>
    </row>
    <row r="1243" spans="1:11" x14ac:dyDescent="0.2">
      <c r="A1243" s="5" t="s">
        <v>1621</v>
      </c>
      <c r="B1243" s="298">
        <v>2475</v>
      </c>
      <c r="C1243" s="7">
        <v>400</v>
      </c>
      <c r="D1243" s="7" t="s">
        <v>1597</v>
      </c>
      <c r="E1243" s="14" t="s">
        <v>1620</v>
      </c>
      <c r="F1243" s="15">
        <v>4017505112073</v>
      </c>
      <c r="G1243" s="41">
        <v>1065</v>
      </c>
      <c r="H1243" s="7">
        <v>1</v>
      </c>
      <c r="I1243" s="16">
        <v>0.63500000000000001</v>
      </c>
      <c r="J1243" s="18" t="s">
        <v>193</v>
      </c>
      <c r="K1243" s="5"/>
    </row>
    <row r="1244" spans="1:11" x14ac:dyDescent="0.2">
      <c r="A1244" s="5" t="s">
        <v>1622</v>
      </c>
      <c r="B1244" s="298">
        <v>2475</v>
      </c>
      <c r="C1244" s="7">
        <v>500</v>
      </c>
      <c r="D1244" s="7" t="s">
        <v>1599</v>
      </c>
      <c r="E1244" s="14" t="s">
        <v>1620</v>
      </c>
      <c r="F1244" s="15">
        <v>4017505112080</v>
      </c>
      <c r="G1244" s="41">
        <v>1322</v>
      </c>
      <c r="H1244" s="7">
        <v>1</v>
      </c>
      <c r="I1244" s="16">
        <v>0.86</v>
      </c>
      <c r="J1244" s="18" t="s">
        <v>193</v>
      </c>
      <c r="K1244" s="5"/>
    </row>
    <row r="1245" spans="1:11" x14ac:dyDescent="0.2">
      <c r="A1245" s="5"/>
      <c r="B1245" s="298"/>
      <c r="C1245" s="7"/>
      <c r="D1245" s="7"/>
      <c r="E1245" s="14"/>
      <c r="F1245" s="15"/>
      <c r="G1245" s="41" t="s">
        <v>2759</v>
      </c>
      <c r="H1245" s="7"/>
      <c r="I1245" s="16"/>
      <c r="J1245" s="18"/>
      <c r="K1245" s="5"/>
    </row>
    <row r="1246" spans="1:11" x14ac:dyDescent="0.2">
      <c r="A1246" s="5" t="s">
        <v>1623</v>
      </c>
      <c r="B1246" s="298">
        <v>2485</v>
      </c>
      <c r="C1246" s="7"/>
      <c r="D1246" s="7"/>
      <c r="E1246" s="14" t="s">
        <v>1624</v>
      </c>
      <c r="F1246" s="15">
        <v>4017505113322</v>
      </c>
      <c r="G1246" s="41">
        <v>21.95</v>
      </c>
      <c r="H1246" s="7">
        <v>3</v>
      </c>
      <c r="I1246" s="16">
        <v>5.6000000000000001E-2</v>
      </c>
      <c r="J1246" s="18" t="s">
        <v>1625</v>
      </c>
      <c r="K1246" s="21" t="s">
        <v>1626</v>
      </c>
    </row>
    <row r="1247" spans="1:11" x14ac:dyDescent="0.2">
      <c r="A1247" s="5"/>
      <c r="B1247" s="298"/>
      <c r="C1247" s="7"/>
      <c r="D1247" s="7"/>
      <c r="E1247" s="14"/>
      <c r="F1247" s="15"/>
      <c r="G1247" s="41" t="s">
        <v>2759</v>
      </c>
      <c r="H1247" s="7"/>
      <c r="I1247" s="16"/>
      <c r="J1247" s="18"/>
      <c r="K1247" s="5"/>
    </row>
    <row r="1248" spans="1:11" x14ac:dyDescent="0.2">
      <c r="A1248" s="5" t="s">
        <v>1627</v>
      </c>
      <c r="B1248" s="298">
        <v>2486</v>
      </c>
      <c r="C1248" s="7"/>
      <c r="D1248" s="7"/>
      <c r="E1248" s="14" t="s">
        <v>1628</v>
      </c>
      <c r="F1248" s="15">
        <v>4017505113520</v>
      </c>
      <c r="G1248" s="41">
        <v>21.95</v>
      </c>
      <c r="H1248" s="7">
        <v>3</v>
      </c>
      <c r="I1248" s="16">
        <v>5.7000000000000002E-2</v>
      </c>
      <c r="J1248" s="18" t="s">
        <v>1625</v>
      </c>
      <c r="K1248" s="21" t="s">
        <v>1629</v>
      </c>
    </row>
    <row r="1249" spans="1:11" x14ac:dyDescent="0.2">
      <c r="A1249" s="5"/>
      <c r="B1249" s="298"/>
      <c r="C1249" s="7"/>
      <c r="D1249" s="7"/>
      <c r="E1249" s="14"/>
      <c r="F1249" s="15"/>
      <c r="G1249" s="41" t="s">
        <v>2759</v>
      </c>
      <c r="H1249" s="7"/>
      <c r="I1249" s="16"/>
      <c r="J1249" s="18"/>
      <c r="K1249" s="5"/>
    </row>
    <row r="1250" spans="1:11" x14ac:dyDescent="0.2">
      <c r="A1250" s="5" t="s">
        <v>1630</v>
      </c>
      <c r="B1250" s="298">
        <v>2487</v>
      </c>
      <c r="C1250" s="7"/>
      <c r="D1250" s="7"/>
      <c r="E1250" s="14" t="s">
        <v>1631</v>
      </c>
      <c r="F1250" s="15">
        <v>4017505113537</v>
      </c>
      <c r="G1250" s="41">
        <v>21.95</v>
      </c>
      <c r="H1250" s="7">
        <v>3</v>
      </c>
      <c r="I1250" s="16">
        <v>6.2E-2</v>
      </c>
      <c r="J1250" s="18" t="s">
        <v>1632</v>
      </c>
      <c r="K1250" s="21" t="s">
        <v>1633</v>
      </c>
    </row>
    <row r="1251" spans="1:11" x14ac:dyDescent="0.2">
      <c r="A1251" s="5"/>
      <c r="B1251" s="298"/>
      <c r="C1251" s="7"/>
      <c r="D1251" s="7"/>
      <c r="E1251" s="14"/>
      <c r="F1251" s="15"/>
      <c r="G1251" s="41" t="s">
        <v>2759</v>
      </c>
      <c r="H1251" s="7"/>
      <c r="I1251" s="16"/>
      <c r="J1251" s="18"/>
      <c r="K1251" s="5"/>
    </row>
    <row r="1252" spans="1:11" x14ac:dyDescent="0.2">
      <c r="A1252" s="5" t="s">
        <v>1634</v>
      </c>
      <c r="B1252" s="298">
        <v>2491</v>
      </c>
      <c r="C1252" s="7">
        <v>40</v>
      </c>
      <c r="D1252" s="7" t="s">
        <v>180</v>
      </c>
      <c r="E1252" s="14" t="s">
        <v>1635</v>
      </c>
      <c r="F1252" s="15">
        <v>4017505113780</v>
      </c>
      <c r="G1252" s="41">
        <v>86</v>
      </c>
      <c r="H1252" s="7">
        <v>1</v>
      </c>
      <c r="I1252" s="16">
        <v>0.03</v>
      </c>
      <c r="J1252" s="18" t="s">
        <v>68</v>
      </c>
      <c r="K1252" s="21" t="s">
        <v>1636</v>
      </c>
    </row>
    <row r="1253" spans="1:11" x14ac:dyDescent="0.2">
      <c r="A1253" s="5" t="s">
        <v>1637</v>
      </c>
      <c r="B1253" s="298">
        <v>2491</v>
      </c>
      <c r="C1253" s="7">
        <v>50</v>
      </c>
      <c r="D1253" s="7" t="s">
        <v>184</v>
      </c>
      <c r="E1253" s="14" t="s">
        <v>1635</v>
      </c>
      <c r="F1253" s="15">
        <v>4017505113797</v>
      </c>
      <c r="G1253" s="41">
        <v>92</v>
      </c>
      <c r="H1253" s="7">
        <v>1</v>
      </c>
      <c r="I1253" s="16">
        <v>0.04</v>
      </c>
      <c r="J1253" s="18" t="s">
        <v>68</v>
      </c>
      <c r="K1253" s="5"/>
    </row>
    <row r="1254" spans="1:11" x14ac:dyDescent="0.2">
      <c r="A1254" s="5" t="s">
        <v>1638</v>
      </c>
      <c r="B1254" s="298">
        <v>2491</v>
      </c>
      <c r="C1254" s="7">
        <v>70</v>
      </c>
      <c r="D1254" s="7" t="s">
        <v>188</v>
      </c>
      <c r="E1254" s="14" t="s">
        <v>1635</v>
      </c>
      <c r="F1254" s="15">
        <v>4017505113810</v>
      </c>
      <c r="G1254" s="41">
        <v>114</v>
      </c>
      <c r="H1254" s="7">
        <v>1</v>
      </c>
      <c r="I1254" s="16">
        <v>6.9000000000000006E-2</v>
      </c>
      <c r="J1254" s="18" t="s">
        <v>68</v>
      </c>
      <c r="K1254" s="5"/>
    </row>
    <row r="1255" spans="1:11" x14ac:dyDescent="0.2">
      <c r="A1255" s="5" t="s">
        <v>1639</v>
      </c>
      <c r="B1255" s="298">
        <v>2491</v>
      </c>
      <c r="C1255" s="7">
        <v>100</v>
      </c>
      <c r="D1255" s="7" t="s">
        <v>190</v>
      </c>
      <c r="E1255" s="14" t="s">
        <v>1635</v>
      </c>
      <c r="F1255" s="15">
        <v>4017505113834</v>
      </c>
      <c r="G1255" s="41">
        <v>148</v>
      </c>
      <c r="H1255" s="7">
        <v>1</v>
      </c>
      <c r="I1255" s="16">
        <v>0.106</v>
      </c>
      <c r="J1255" s="18" t="s">
        <v>68</v>
      </c>
      <c r="K1255" s="5"/>
    </row>
    <row r="1256" spans="1:11" x14ac:dyDescent="0.2">
      <c r="A1256" s="5"/>
      <c r="B1256" s="298"/>
      <c r="C1256" s="7"/>
      <c r="D1256" s="7"/>
      <c r="E1256" s="14"/>
      <c r="F1256" s="15"/>
      <c r="G1256" s="41" t="s">
        <v>2759</v>
      </c>
      <c r="H1256" s="7"/>
      <c r="I1256" s="16"/>
      <c r="J1256" s="18"/>
      <c r="K1256" s="5"/>
    </row>
    <row r="1257" spans="1:11" x14ac:dyDescent="0.2">
      <c r="A1257" s="5" t="s">
        <v>1640</v>
      </c>
      <c r="B1257" s="298">
        <v>2493</v>
      </c>
      <c r="C1257" s="7">
        <v>15</v>
      </c>
      <c r="D1257" s="7"/>
      <c r="E1257" s="14" t="s">
        <v>1641</v>
      </c>
      <c r="F1257" s="15">
        <v>4017505113872</v>
      </c>
      <c r="G1257" s="41">
        <v>18.95</v>
      </c>
      <c r="H1257" s="7">
        <v>3</v>
      </c>
      <c r="I1257" s="16">
        <v>1.9E-2</v>
      </c>
      <c r="J1257" s="18" t="s">
        <v>68</v>
      </c>
      <c r="K1257" s="21" t="s">
        <v>1642</v>
      </c>
    </row>
    <row r="1258" spans="1:11" x14ac:dyDescent="0.2">
      <c r="A1258" s="5" t="s">
        <v>1643</v>
      </c>
      <c r="B1258" s="298">
        <v>2493</v>
      </c>
      <c r="C1258" s="7">
        <v>20</v>
      </c>
      <c r="D1258" s="7"/>
      <c r="E1258" s="14" t="s">
        <v>1641</v>
      </c>
      <c r="F1258" s="15">
        <v>4017505113889</v>
      </c>
      <c r="G1258" s="41">
        <v>20.95</v>
      </c>
      <c r="H1258" s="7">
        <v>3</v>
      </c>
      <c r="I1258" s="16">
        <v>2.9000000000000001E-2</v>
      </c>
      <c r="J1258" s="18" t="s">
        <v>68</v>
      </c>
      <c r="K1258" s="5"/>
    </row>
    <row r="1259" spans="1:11" x14ac:dyDescent="0.2">
      <c r="A1259" s="5" t="s">
        <v>1644</v>
      </c>
      <c r="B1259" s="298">
        <v>2493</v>
      </c>
      <c r="C1259" s="7">
        <v>25</v>
      </c>
      <c r="D1259" s="7"/>
      <c r="E1259" s="14" t="s">
        <v>1641</v>
      </c>
      <c r="F1259" s="15">
        <v>4017505113896</v>
      </c>
      <c r="G1259" s="41">
        <v>21.95</v>
      </c>
      <c r="H1259" s="7">
        <v>3</v>
      </c>
      <c r="I1259" s="16">
        <v>2.8000000000000001E-2</v>
      </c>
      <c r="J1259" s="18" t="s">
        <v>68</v>
      </c>
      <c r="K1259" s="5"/>
    </row>
    <row r="1260" spans="1:11" x14ac:dyDescent="0.2">
      <c r="A1260" s="5"/>
      <c r="B1260" s="298"/>
      <c r="C1260" s="7"/>
      <c r="D1260" s="7"/>
      <c r="E1260" s="14"/>
      <c r="F1260" s="15"/>
      <c r="G1260" s="41" t="s">
        <v>2759</v>
      </c>
      <c r="H1260" s="7"/>
      <c r="I1260" s="16"/>
      <c r="J1260" s="18"/>
      <c r="K1260" s="5"/>
    </row>
    <row r="1261" spans="1:11" x14ac:dyDescent="0.2">
      <c r="A1261" s="5" t="s">
        <v>1645</v>
      </c>
      <c r="B1261" s="298">
        <v>3373</v>
      </c>
      <c r="C1261" s="7">
        <v>0</v>
      </c>
      <c r="D1261" s="7"/>
      <c r="E1261" s="14" t="s">
        <v>1646</v>
      </c>
      <c r="F1261" s="15">
        <v>4017505107062</v>
      </c>
      <c r="G1261" s="41">
        <v>5.95</v>
      </c>
      <c r="H1261" s="7">
        <v>12</v>
      </c>
      <c r="I1261" s="16">
        <v>3.0000000000000001E-3</v>
      </c>
      <c r="J1261" s="18" t="s">
        <v>68</v>
      </c>
      <c r="K1261" s="21" t="s">
        <v>1647</v>
      </c>
    </row>
    <row r="1262" spans="1:11" x14ac:dyDescent="0.2">
      <c r="A1262" s="5" t="s">
        <v>1648</v>
      </c>
      <c r="B1262" s="298">
        <v>3373</v>
      </c>
      <c r="C1262" s="7">
        <v>2</v>
      </c>
      <c r="D1262" s="7"/>
      <c r="E1262" s="14" t="s">
        <v>1646</v>
      </c>
      <c r="F1262" s="15">
        <v>4017505107079</v>
      </c>
      <c r="G1262" s="41">
        <v>6.95</v>
      </c>
      <c r="H1262" s="7">
        <v>12</v>
      </c>
      <c r="I1262" s="16">
        <v>4.0000000000000001E-3</v>
      </c>
      <c r="J1262" s="18" t="s">
        <v>68</v>
      </c>
      <c r="K1262" s="5"/>
    </row>
    <row r="1263" spans="1:11" x14ac:dyDescent="0.2">
      <c r="A1263" s="5" t="s">
        <v>1649</v>
      </c>
      <c r="B1263" s="298">
        <v>3373</v>
      </c>
      <c r="C1263" s="7">
        <v>4</v>
      </c>
      <c r="D1263" s="7"/>
      <c r="E1263" s="14" t="s">
        <v>1646</v>
      </c>
      <c r="F1263" s="15">
        <v>4017505213800</v>
      </c>
      <c r="G1263" s="41">
        <v>7.95</v>
      </c>
      <c r="H1263" s="7">
        <v>12</v>
      </c>
      <c r="I1263" s="16">
        <v>4.0000000000000001E-3</v>
      </c>
      <c r="J1263" s="18" t="s">
        <v>68</v>
      </c>
      <c r="K1263" s="5"/>
    </row>
    <row r="1264" spans="1:11" x14ac:dyDescent="0.2">
      <c r="A1264" s="5" t="s">
        <v>1650</v>
      </c>
      <c r="B1264" s="298">
        <v>3373</v>
      </c>
      <c r="C1264" s="7">
        <v>6</v>
      </c>
      <c r="D1264" s="7"/>
      <c r="E1264" s="14" t="s">
        <v>1646</v>
      </c>
      <c r="F1264" s="15">
        <v>4017505213817</v>
      </c>
      <c r="G1264" s="41">
        <v>9.9499999999999993</v>
      </c>
      <c r="H1264" s="7">
        <v>12</v>
      </c>
      <c r="I1264" s="16">
        <v>5.0000000000000001E-3</v>
      </c>
      <c r="J1264" s="18" t="s">
        <v>68</v>
      </c>
      <c r="K1264" s="5"/>
    </row>
    <row r="1265" spans="1:11" x14ac:dyDescent="0.2">
      <c r="A1265" s="5" t="s">
        <v>1651</v>
      </c>
      <c r="B1265" s="298">
        <v>3373</v>
      </c>
      <c r="C1265" s="7">
        <v>8</v>
      </c>
      <c r="D1265" s="7"/>
      <c r="E1265" s="14" t="s">
        <v>1646</v>
      </c>
      <c r="F1265" s="15">
        <v>4017505107086</v>
      </c>
      <c r="G1265" s="41">
        <v>10.95</v>
      </c>
      <c r="H1265" s="7">
        <v>6</v>
      </c>
      <c r="I1265" s="16">
        <v>6.0000000000000001E-3</v>
      </c>
      <c r="J1265" s="18" t="s">
        <v>68</v>
      </c>
      <c r="K1265" s="5"/>
    </row>
    <row r="1266" spans="1:11" x14ac:dyDescent="0.2">
      <c r="A1266" s="5" t="s">
        <v>1652</v>
      </c>
      <c r="B1266" s="298">
        <v>3373</v>
      </c>
      <c r="C1266" s="7">
        <v>10</v>
      </c>
      <c r="D1266" s="7"/>
      <c r="E1266" s="14" t="s">
        <v>1646</v>
      </c>
      <c r="F1266" s="15">
        <v>4017505107093</v>
      </c>
      <c r="G1266" s="41">
        <v>11.95</v>
      </c>
      <c r="H1266" s="7">
        <v>6</v>
      </c>
      <c r="I1266" s="16">
        <v>6.0000000000000001E-3</v>
      </c>
      <c r="J1266" s="18" t="s">
        <v>68</v>
      </c>
      <c r="K1266" s="5"/>
    </row>
    <row r="1267" spans="1:11" x14ac:dyDescent="0.2">
      <c r="A1267" s="5" t="s">
        <v>1653</v>
      </c>
      <c r="B1267" s="298">
        <v>3373</v>
      </c>
      <c r="C1267" s="7">
        <v>12</v>
      </c>
      <c r="D1267" s="7"/>
      <c r="E1267" s="14" t="s">
        <v>1646</v>
      </c>
      <c r="F1267" s="15">
        <v>4017505107109</v>
      </c>
      <c r="G1267" s="41">
        <v>12.95</v>
      </c>
      <c r="H1267" s="7">
        <v>6</v>
      </c>
      <c r="I1267" s="16">
        <v>8.0000000000000002E-3</v>
      </c>
      <c r="J1267" s="18" t="s">
        <v>68</v>
      </c>
      <c r="K1267" s="5"/>
    </row>
    <row r="1268" spans="1:11" x14ac:dyDescent="0.2">
      <c r="A1268" s="5"/>
      <c r="B1268" s="298"/>
      <c r="C1268" s="7"/>
      <c r="D1268" s="7"/>
      <c r="E1268" s="14"/>
      <c r="F1268" s="15"/>
      <c r="G1268" s="41" t="s">
        <v>2759</v>
      </c>
      <c r="H1268" s="7"/>
      <c r="I1268" s="16"/>
      <c r="J1268" s="18"/>
      <c r="K1268" s="5"/>
    </row>
    <row r="1269" spans="1:11" x14ac:dyDescent="0.2">
      <c r="A1269" s="5" t="s">
        <v>1654</v>
      </c>
      <c r="B1269" s="298">
        <v>3374</v>
      </c>
      <c r="C1269" s="7">
        <v>2</v>
      </c>
      <c r="D1269" s="7"/>
      <c r="E1269" s="14" t="s">
        <v>1655</v>
      </c>
      <c r="F1269" s="15">
        <v>4017505107116</v>
      </c>
      <c r="G1269" s="41">
        <v>5.95</v>
      </c>
      <c r="H1269" s="7">
        <v>12</v>
      </c>
      <c r="I1269" s="16">
        <v>3.0000000000000001E-3</v>
      </c>
      <c r="J1269" s="18" t="s">
        <v>68</v>
      </c>
      <c r="K1269" s="21" t="s">
        <v>1656</v>
      </c>
    </row>
    <row r="1270" spans="1:11" x14ac:dyDescent="0.2">
      <c r="A1270" s="5" t="s">
        <v>1657</v>
      </c>
      <c r="B1270" s="298">
        <v>3374</v>
      </c>
      <c r="C1270" s="7">
        <v>4</v>
      </c>
      <c r="D1270" s="7"/>
      <c r="E1270" s="14" t="s">
        <v>1655</v>
      </c>
      <c r="F1270" s="15">
        <v>4017505213831</v>
      </c>
      <c r="G1270" s="41">
        <v>6.95</v>
      </c>
      <c r="H1270" s="7">
        <v>12</v>
      </c>
      <c r="I1270" s="16">
        <v>4.0000000000000001E-3</v>
      </c>
      <c r="J1270" s="18" t="s">
        <v>68</v>
      </c>
      <c r="K1270" s="5"/>
    </row>
    <row r="1271" spans="1:11" x14ac:dyDescent="0.2">
      <c r="A1271" s="5" t="s">
        <v>1658</v>
      </c>
      <c r="B1271" s="298">
        <v>3374</v>
      </c>
      <c r="C1271" s="7">
        <v>6</v>
      </c>
      <c r="D1271" s="7"/>
      <c r="E1271" s="14" t="s">
        <v>1655</v>
      </c>
      <c r="F1271" s="15">
        <v>4017505213848</v>
      </c>
      <c r="G1271" s="41">
        <v>7.95</v>
      </c>
      <c r="H1271" s="7">
        <v>12</v>
      </c>
      <c r="I1271" s="16">
        <v>5.0000000000000001E-3</v>
      </c>
      <c r="J1271" s="18" t="s">
        <v>68</v>
      </c>
      <c r="K1271" s="5"/>
    </row>
    <row r="1272" spans="1:11" x14ac:dyDescent="0.2">
      <c r="A1272" s="5" t="s">
        <v>1659</v>
      </c>
      <c r="B1272" s="298">
        <v>3374</v>
      </c>
      <c r="C1272" s="7">
        <v>8</v>
      </c>
      <c r="D1272" s="7"/>
      <c r="E1272" s="14" t="s">
        <v>1655</v>
      </c>
      <c r="F1272" s="15">
        <v>4017505213855</v>
      </c>
      <c r="G1272" s="41">
        <v>9.9499999999999993</v>
      </c>
      <c r="H1272" s="7">
        <v>12</v>
      </c>
      <c r="I1272" s="16">
        <v>6.0000000000000001E-3</v>
      </c>
      <c r="J1272" s="18" t="s">
        <v>68</v>
      </c>
      <c r="K1272" s="5"/>
    </row>
    <row r="1273" spans="1:11" x14ac:dyDescent="0.2">
      <c r="A1273" s="5" t="s">
        <v>1660</v>
      </c>
      <c r="B1273" s="298">
        <v>3374</v>
      </c>
      <c r="C1273" s="7">
        <v>10</v>
      </c>
      <c r="D1273" s="7"/>
      <c r="E1273" s="14" t="s">
        <v>1655</v>
      </c>
      <c r="F1273" s="15">
        <v>4017505107123</v>
      </c>
      <c r="G1273" s="41">
        <v>10.95</v>
      </c>
      <c r="H1273" s="7">
        <v>12</v>
      </c>
      <c r="I1273" s="16">
        <v>6.0000000000000001E-3</v>
      </c>
      <c r="J1273" s="18" t="s">
        <v>68</v>
      </c>
      <c r="K1273" s="5"/>
    </row>
    <row r="1274" spans="1:11" x14ac:dyDescent="0.2">
      <c r="A1274" s="5" t="s">
        <v>1661</v>
      </c>
      <c r="B1274" s="298">
        <v>3374</v>
      </c>
      <c r="C1274" s="7">
        <v>12</v>
      </c>
      <c r="D1274" s="7"/>
      <c r="E1274" s="14" t="s">
        <v>1655</v>
      </c>
      <c r="F1274" s="15">
        <v>4017505107130</v>
      </c>
      <c r="G1274" s="41">
        <v>11.95</v>
      </c>
      <c r="H1274" s="7">
        <v>6</v>
      </c>
      <c r="I1274" s="16">
        <v>7.0000000000000001E-3</v>
      </c>
      <c r="J1274" s="18" t="s">
        <v>68</v>
      </c>
      <c r="K1274" s="5"/>
    </row>
    <row r="1275" spans="1:11" x14ac:dyDescent="0.2">
      <c r="A1275" s="5" t="s">
        <v>1662</v>
      </c>
      <c r="B1275" s="298">
        <v>3374</v>
      </c>
      <c r="C1275" s="7">
        <v>16</v>
      </c>
      <c r="D1275" s="7"/>
      <c r="E1275" s="14" t="s">
        <v>1655</v>
      </c>
      <c r="F1275" s="15">
        <v>4017505107147</v>
      </c>
      <c r="G1275" s="41">
        <v>12.95</v>
      </c>
      <c r="H1275" s="7">
        <v>6</v>
      </c>
      <c r="I1275" s="16">
        <v>0.01</v>
      </c>
      <c r="J1275" s="18" t="s">
        <v>68</v>
      </c>
      <c r="K1275" s="5"/>
    </row>
    <row r="1276" spans="1:11" x14ac:dyDescent="0.2">
      <c r="A1276" s="5"/>
      <c r="B1276" s="298"/>
      <c r="C1276" s="7"/>
      <c r="D1276" s="7"/>
      <c r="E1276" s="14"/>
      <c r="F1276" s="15"/>
      <c r="G1276" s="41" t="s">
        <v>2759</v>
      </c>
      <c r="H1276" s="7"/>
      <c r="I1276" s="16"/>
      <c r="J1276" s="18"/>
      <c r="K1276" s="5"/>
    </row>
    <row r="1277" spans="1:11" x14ac:dyDescent="0.2">
      <c r="A1277" s="5" t="s">
        <v>1663</v>
      </c>
      <c r="B1277" s="298">
        <v>4033</v>
      </c>
      <c r="C1277" s="7" t="s">
        <v>1664</v>
      </c>
      <c r="D1277" s="7"/>
      <c r="E1277" s="14" t="s">
        <v>1665</v>
      </c>
      <c r="F1277" s="15">
        <v>4017505980450</v>
      </c>
      <c r="G1277" s="41">
        <v>10.95</v>
      </c>
      <c r="H1277" s="7">
        <v>6</v>
      </c>
      <c r="I1277" s="16">
        <v>0.11</v>
      </c>
      <c r="J1277" s="18" t="s">
        <v>1666</v>
      </c>
      <c r="K1277" s="21" t="s">
        <v>1667</v>
      </c>
    </row>
    <row r="1278" spans="1:11" x14ac:dyDescent="0.2">
      <c r="A1278" s="5"/>
      <c r="B1278" s="298"/>
      <c r="C1278" s="7"/>
      <c r="D1278" s="7"/>
      <c r="E1278" s="14"/>
      <c r="F1278" s="15"/>
      <c r="G1278" s="41" t="s">
        <v>2759</v>
      </c>
      <c r="H1278" s="7"/>
      <c r="I1278" s="16"/>
      <c r="J1278" s="18"/>
      <c r="K1278" s="5"/>
    </row>
    <row r="1279" spans="1:11" x14ac:dyDescent="0.2">
      <c r="A1279" s="5" t="s">
        <v>1668</v>
      </c>
      <c r="B1279" s="298">
        <v>4433</v>
      </c>
      <c r="C1279" s="7" t="s">
        <v>1664</v>
      </c>
      <c r="D1279" s="7"/>
      <c r="E1279" s="14" t="s">
        <v>1669</v>
      </c>
      <c r="F1279" s="15">
        <v>4017505981792</v>
      </c>
      <c r="G1279" s="41">
        <v>29.95</v>
      </c>
      <c r="H1279" s="7">
        <v>1</v>
      </c>
      <c r="I1279" s="16">
        <v>0.12</v>
      </c>
      <c r="J1279" s="18" t="s">
        <v>1666</v>
      </c>
      <c r="K1279" s="21" t="s">
        <v>1670</v>
      </c>
    </row>
    <row r="1280" spans="1:11" x14ac:dyDescent="0.2">
      <c r="A1280" s="5"/>
      <c r="B1280" s="298"/>
      <c r="C1280" s="7"/>
      <c r="D1280" s="7"/>
      <c r="E1280" s="14"/>
      <c r="F1280" s="15"/>
      <c r="G1280" s="41" t="s">
        <v>2759</v>
      </c>
      <c r="H1280" s="7"/>
      <c r="I1280" s="16"/>
      <c r="J1280" s="18"/>
      <c r="K1280" s="5"/>
    </row>
    <row r="1281" spans="1:11" x14ac:dyDescent="0.2">
      <c r="A1281" s="5" t="s">
        <v>1671</v>
      </c>
      <c r="B1281" s="298">
        <v>4880</v>
      </c>
      <c r="C1281" s="7" t="s">
        <v>1672</v>
      </c>
      <c r="D1281" s="7"/>
      <c r="E1281" s="14" t="s">
        <v>1673</v>
      </c>
      <c r="F1281" s="15">
        <v>4017505999711</v>
      </c>
      <c r="G1281" s="41">
        <v>13.75</v>
      </c>
      <c r="H1281" s="7">
        <v>3</v>
      </c>
      <c r="I1281" s="16">
        <v>0.01</v>
      </c>
      <c r="J1281" s="18" t="s">
        <v>1674</v>
      </c>
      <c r="K1281" s="21" t="s">
        <v>1675</v>
      </c>
    </row>
    <row r="1282" spans="1:11" x14ac:dyDescent="0.2">
      <c r="A1282" s="5"/>
      <c r="B1282" s="298"/>
      <c r="C1282" s="7"/>
      <c r="D1282" s="7"/>
      <c r="E1282" s="14"/>
      <c r="F1282" s="15"/>
      <c r="G1282" s="41" t="s">
        <v>2759</v>
      </c>
      <c r="H1282" s="7"/>
      <c r="I1282" s="16"/>
      <c r="J1282" s="18"/>
      <c r="K1282" s="5"/>
    </row>
    <row r="1283" spans="1:11" x14ac:dyDescent="0.2">
      <c r="A1283" s="5" t="s">
        <v>1676</v>
      </c>
      <c r="B1283" s="298">
        <v>5022</v>
      </c>
      <c r="C1283" s="7">
        <v>30</v>
      </c>
      <c r="D1283" s="7"/>
      <c r="E1283" s="14" t="s">
        <v>1677</v>
      </c>
      <c r="F1283" s="15">
        <v>4017505220716</v>
      </c>
      <c r="G1283" s="44">
        <v>49.95</v>
      </c>
      <c r="H1283" s="7">
        <v>2</v>
      </c>
      <c r="I1283" s="16"/>
      <c r="J1283" s="18" t="s">
        <v>193</v>
      </c>
      <c r="K1283" s="21" t="s">
        <v>1678</v>
      </c>
    </row>
    <row r="1284" spans="1:11" x14ac:dyDescent="0.2">
      <c r="A1284" s="5" t="s">
        <v>1679</v>
      </c>
      <c r="B1284" s="298">
        <v>5022</v>
      </c>
      <c r="C1284" s="7">
        <v>40</v>
      </c>
      <c r="D1284" s="7"/>
      <c r="E1284" s="14" t="s">
        <v>1677</v>
      </c>
      <c r="F1284" s="15">
        <v>4017505220723</v>
      </c>
      <c r="G1284" s="44">
        <v>69.95</v>
      </c>
      <c r="H1284" s="7">
        <v>1</v>
      </c>
      <c r="I1284" s="16"/>
      <c r="J1284" s="18" t="s">
        <v>193</v>
      </c>
      <c r="K1284" s="24"/>
    </row>
    <row r="1285" spans="1:11" x14ac:dyDescent="0.2">
      <c r="A1285" s="5" t="s">
        <v>1680</v>
      </c>
      <c r="B1285" s="298">
        <v>5022</v>
      </c>
      <c r="C1285" s="7">
        <v>50</v>
      </c>
      <c r="D1285" s="7"/>
      <c r="E1285" s="14" t="s">
        <v>1677</v>
      </c>
      <c r="F1285" s="15">
        <v>4017505220730</v>
      </c>
      <c r="G1285" s="44">
        <v>79.95</v>
      </c>
      <c r="H1285" s="7">
        <v>1</v>
      </c>
      <c r="I1285" s="16"/>
      <c r="J1285" s="18" t="s">
        <v>193</v>
      </c>
      <c r="K1285" s="24"/>
    </row>
    <row r="1286" spans="1:11" x14ac:dyDescent="0.2">
      <c r="A1286" s="5"/>
      <c r="B1286" s="298"/>
      <c r="C1286" s="7"/>
      <c r="D1286" s="7"/>
      <c r="E1286" s="14"/>
      <c r="F1286" s="15"/>
      <c r="G1286" s="41" t="s">
        <v>2759</v>
      </c>
      <c r="H1286" s="7"/>
      <c r="I1286" s="16"/>
      <c r="J1286" s="18"/>
      <c r="K1286" s="5"/>
    </row>
    <row r="1287" spans="1:11" x14ac:dyDescent="0.2">
      <c r="A1287" s="5" t="s">
        <v>1681</v>
      </c>
      <c r="B1287" s="298">
        <v>5023</v>
      </c>
      <c r="C1287" s="7">
        <v>1</v>
      </c>
      <c r="D1287" s="7"/>
      <c r="E1287" s="14" t="s">
        <v>1682</v>
      </c>
      <c r="F1287" s="15">
        <v>4017505114022</v>
      </c>
      <c r="G1287" s="41">
        <v>10.75</v>
      </c>
      <c r="H1287" s="7">
        <v>6</v>
      </c>
      <c r="I1287" s="16">
        <v>7.0000000000000001E-3</v>
      </c>
      <c r="J1287" s="18" t="s">
        <v>193</v>
      </c>
      <c r="K1287" s="21" t="s">
        <v>1683</v>
      </c>
    </row>
    <row r="1288" spans="1:11" x14ac:dyDescent="0.2">
      <c r="A1288" s="5" t="s">
        <v>1684</v>
      </c>
      <c r="B1288" s="298">
        <v>5023</v>
      </c>
      <c r="C1288" s="7">
        <v>2</v>
      </c>
      <c r="D1288" s="7"/>
      <c r="E1288" s="14" t="s">
        <v>1682</v>
      </c>
      <c r="F1288" s="15">
        <v>4017505114039</v>
      </c>
      <c r="G1288" s="41">
        <v>11.95</v>
      </c>
      <c r="H1288" s="7">
        <v>6</v>
      </c>
      <c r="I1288" s="16">
        <v>8.9999999999999993E-3</v>
      </c>
      <c r="J1288" s="18" t="s">
        <v>193</v>
      </c>
      <c r="K1288" s="5"/>
    </row>
    <row r="1289" spans="1:11" x14ac:dyDescent="0.2">
      <c r="A1289" s="5" t="s">
        <v>1685</v>
      </c>
      <c r="B1289" s="298">
        <v>5023</v>
      </c>
      <c r="C1289" s="7">
        <v>3</v>
      </c>
      <c r="D1289" s="7"/>
      <c r="E1289" s="14" t="s">
        <v>1682</v>
      </c>
      <c r="F1289" s="15">
        <v>4017505114046</v>
      </c>
      <c r="G1289" s="41">
        <v>12.95</v>
      </c>
      <c r="H1289" s="7">
        <v>6</v>
      </c>
      <c r="I1289" s="16">
        <v>0.01</v>
      </c>
      <c r="J1289" s="18" t="s">
        <v>193</v>
      </c>
      <c r="K1289" s="5"/>
    </row>
    <row r="1290" spans="1:11" x14ac:dyDescent="0.2">
      <c r="A1290" s="5" t="s">
        <v>1686</v>
      </c>
      <c r="B1290" s="298">
        <v>5023</v>
      </c>
      <c r="C1290" s="7">
        <v>4</v>
      </c>
      <c r="D1290" s="7"/>
      <c r="E1290" s="14" t="s">
        <v>1682</v>
      </c>
      <c r="F1290" s="15">
        <v>4017505114053</v>
      </c>
      <c r="G1290" s="41">
        <v>13.95</v>
      </c>
      <c r="H1290" s="7">
        <v>6</v>
      </c>
      <c r="I1290" s="16">
        <v>1.2999999999999999E-2</v>
      </c>
      <c r="J1290" s="18" t="s">
        <v>193</v>
      </c>
      <c r="K1290" s="5"/>
    </row>
    <row r="1291" spans="1:11" x14ac:dyDescent="0.2">
      <c r="A1291" s="5" t="s">
        <v>1687</v>
      </c>
      <c r="B1291" s="298">
        <v>5023</v>
      </c>
      <c r="C1291" s="7">
        <v>5</v>
      </c>
      <c r="D1291" s="7"/>
      <c r="E1291" s="14" t="s">
        <v>1682</v>
      </c>
      <c r="F1291" s="15">
        <v>4017505114060</v>
      </c>
      <c r="G1291" s="41">
        <v>14.950000000000001</v>
      </c>
      <c r="H1291" s="7">
        <v>6</v>
      </c>
      <c r="I1291" s="16">
        <v>1.4E-2</v>
      </c>
      <c r="J1291" s="18" t="s">
        <v>193</v>
      </c>
      <c r="K1291" s="5"/>
    </row>
    <row r="1292" spans="1:11" x14ac:dyDescent="0.2">
      <c r="A1292" s="5" t="s">
        <v>1688</v>
      </c>
      <c r="B1292" s="298">
        <v>5023</v>
      </c>
      <c r="C1292" s="7">
        <v>6</v>
      </c>
      <c r="D1292" s="7"/>
      <c r="E1292" s="14" t="s">
        <v>1682</v>
      </c>
      <c r="F1292" s="15">
        <v>4017505114077</v>
      </c>
      <c r="G1292" s="41">
        <v>17.95</v>
      </c>
      <c r="H1292" s="7">
        <v>6</v>
      </c>
      <c r="I1292" s="16">
        <v>1.7999999999999999E-2</v>
      </c>
      <c r="J1292" s="18" t="s">
        <v>193</v>
      </c>
      <c r="K1292" s="5"/>
    </row>
    <row r="1293" spans="1:11" x14ac:dyDescent="0.2">
      <c r="A1293" s="5" t="s">
        <v>1689</v>
      </c>
      <c r="B1293" s="298">
        <v>5023</v>
      </c>
      <c r="C1293" s="7">
        <v>8</v>
      </c>
      <c r="D1293" s="7"/>
      <c r="E1293" s="14" t="s">
        <v>1682</v>
      </c>
      <c r="F1293" s="15">
        <v>4017505114091</v>
      </c>
      <c r="G1293" s="41">
        <v>19.95</v>
      </c>
      <c r="H1293" s="7">
        <v>3</v>
      </c>
      <c r="I1293" s="16">
        <v>2.8000000000000001E-2</v>
      </c>
      <c r="J1293" s="18" t="s">
        <v>193</v>
      </c>
      <c r="K1293" s="5"/>
    </row>
    <row r="1294" spans="1:11" x14ac:dyDescent="0.2">
      <c r="A1294" s="5" t="s">
        <v>1690</v>
      </c>
      <c r="B1294" s="298">
        <v>5023</v>
      </c>
      <c r="C1294" s="7">
        <v>10</v>
      </c>
      <c r="D1294" s="7"/>
      <c r="E1294" s="14" t="s">
        <v>1682</v>
      </c>
      <c r="F1294" s="15">
        <v>4017505114114</v>
      </c>
      <c r="G1294" s="41">
        <v>26.95</v>
      </c>
      <c r="H1294" s="7">
        <v>3</v>
      </c>
      <c r="I1294" s="16">
        <v>3.5000000000000003E-2</v>
      </c>
      <c r="J1294" s="18" t="s">
        <v>193</v>
      </c>
      <c r="K1294" s="5"/>
    </row>
    <row r="1295" spans="1:11" x14ac:dyDescent="0.2">
      <c r="A1295" s="5" t="s">
        <v>1691</v>
      </c>
      <c r="B1295" s="298">
        <v>5023</v>
      </c>
      <c r="C1295" s="7">
        <v>12</v>
      </c>
      <c r="D1295" s="7"/>
      <c r="E1295" s="14" t="s">
        <v>1682</v>
      </c>
      <c r="F1295" s="15">
        <v>4017505114138</v>
      </c>
      <c r="G1295" s="41">
        <v>34.950000000000003</v>
      </c>
      <c r="H1295" s="7">
        <v>2</v>
      </c>
      <c r="I1295" s="16">
        <v>5.3999999999999999E-2</v>
      </c>
      <c r="J1295" s="18" t="s">
        <v>193</v>
      </c>
      <c r="K1295" s="5"/>
    </row>
    <row r="1296" spans="1:11" x14ac:dyDescent="0.2">
      <c r="A1296" s="5" t="s">
        <v>1692</v>
      </c>
      <c r="B1296" s="298">
        <v>5023</v>
      </c>
      <c r="C1296" s="7">
        <v>16</v>
      </c>
      <c r="D1296" s="7"/>
      <c r="E1296" s="14" t="s">
        <v>1682</v>
      </c>
      <c r="F1296" s="15">
        <v>4017505114145</v>
      </c>
      <c r="G1296" s="41">
        <v>67.95</v>
      </c>
      <c r="H1296" s="7">
        <v>1</v>
      </c>
      <c r="I1296" s="16">
        <v>7.5999999999999998E-2</v>
      </c>
      <c r="J1296" s="18" t="s">
        <v>193</v>
      </c>
      <c r="K1296" s="5"/>
    </row>
    <row r="1297" spans="1:11" x14ac:dyDescent="0.2">
      <c r="A1297" s="5" t="s">
        <v>1693</v>
      </c>
      <c r="B1297" s="298">
        <v>5023</v>
      </c>
      <c r="C1297" s="7">
        <v>20</v>
      </c>
      <c r="D1297" s="7"/>
      <c r="E1297" s="14" t="s">
        <v>1682</v>
      </c>
      <c r="F1297" s="15">
        <v>4017505114152</v>
      </c>
      <c r="G1297" s="41">
        <v>86.95</v>
      </c>
      <c r="H1297" s="7">
        <v>1</v>
      </c>
      <c r="I1297" s="16">
        <v>9.8000000000000004E-2</v>
      </c>
      <c r="J1297" s="18" t="s">
        <v>193</v>
      </c>
      <c r="K1297" s="5"/>
    </row>
    <row r="1298" spans="1:11" x14ac:dyDescent="0.2">
      <c r="A1298" s="5"/>
      <c r="B1298" s="298"/>
      <c r="C1298" s="7"/>
      <c r="D1298" s="7"/>
      <c r="E1298" s="14"/>
      <c r="F1298" s="15"/>
      <c r="G1298" s="41" t="s">
        <v>2759</v>
      </c>
      <c r="H1298" s="7"/>
      <c r="I1298" s="16"/>
      <c r="J1298" s="18"/>
      <c r="K1298" s="5"/>
    </row>
    <row r="1299" spans="1:11" x14ac:dyDescent="0.2">
      <c r="A1299" s="5" t="s">
        <v>1694</v>
      </c>
      <c r="B1299" s="298">
        <v>5025</v>
      </c>
      <c r="C1299" s="7">
        <v>20</v>
      </c>
      <c r="D1299" s="7" t="s">
        <v>651</v>
      </c>
      <c r="E1299" s="14" t="s">
        <v>1695</v>
      </c>
      <c r="F1299" s="15">
        <v>4017505114473</v>
      </c>
      <c r="G1299" s="41">
        <v>29.95</v>
      </c>
      <c r="H1299" s="7">
        <v>3</v>
      </c>
      <c r="I1299" s="16">
        <v>1.2E-2</v>
      </c>
      <c r="J1299" s="18" t="s">
        <v>68</v>
      </c>
      <c r="K1299" s="21" t="s">
        <v>1696</v>
      </c>
    </row>
    <row r="1300" spans="1:11" x14ac:dyDescent="0.2">
      <c r="A1300" s="5" t="s">
        <v>1697</v>
      </c>
      <c r="B1300" s="298">
        <v>5025</v>
      </c>
      <c r="C1300" s="7">
        <v>30</v>
      </c>
      <c r="D1300" s="7" t="s">
        <v>655</v>
      </c>
      <c r="E1300" s="14" t="s">
        <v>1695</v>
      </c>
      <c r="F1300" s="15">
        <v>4017505114480</v>
      </c>
      <c r="G1300" s="41">
        <v>34.950000000000003</v>
      </c>
      <c r="H1300" s="7">
        <v>3</v>
      </c>
      <c r="I1300" s="16">
        <v>1.7000000000000001E-2</v>
      </c>
      <c r="J1300" s="18" t="s">
        <v>68</v>
      </c>
      <c r="K1300" s="5"/>
    </row>
    <row r="1301" spans="1:11" x14ac:dyDescent="0.2">
      <c r="A1301" s="5" t="s">
        <v>1698</v>
      </c>
      <c r="B1301" s="298">
        <v>5025</v>
      </c>
      <c r="C1301" s="7">
        <v>40</v>
      </c>
      <c r="D1301" s="7" t="s">
        <v>180</v>
      </c>
      <c r="E1301" s="14" t="s">
        <v>1695</v>
      </c>
      <c r="F1301" s="15">
        <v>4017505114497</v>
      </c>
      <c r="G1301" s="41">
        <v>39.950000000000003</v>
      </c>
      <c r="H1301" s="7">
        <v>3</v>
      </c>
      <c r="I1301" s="16">
        <v>2.4E-2</v>
      </c>
      <c r="J1301" s="18" t="s">
        <v>68</v>
      </c>
      <c r="K1301" s="5"/>
    </row>
    <row r="1302" spans="1:11" x14ac:dyDescent="0.2">
      <c r="A1302" s="5" t="s">
        <v>1699</v>
      </c>
      <c r="B1302" s="298">
        <v>5025</v>
      </c>
      <c r="C1302" s="7">
        <v>50</v>
      </c>
      <c r="D1302" s="7" t="s">
        <v>184</v>
      </c>
      <c r="E1302" s="14" t="s">
        <v>1695</v>
      </c>
      <c r="F1302" s="15">
        <v>4017505114503</v>
      </c>
      <c r="G1302" s="41">
        <v>52.95</v>
      </c>
      <c r="H1302" s="7">
        <v>3</v>
      </c>
      <c r="I1302" s="16">
        <v>0.03</v>
      </c>
      <c r="J1302" s="18" t="s">
        <v>68</v>
      </c>
      <c r="K1302" s="5"/>
    </row>
    <row r="1303" spans="1:11" x14ac:dyDescent="0.2">
      <c r="A1303" s="5" t="s">
        <v>1700</v>
      </c>
      <c r="B1303" s="298">
        <v>5025</v>
      </c>
      <c r="C1303" s="7">
        <v>60</v>
      </c>
      <c r="D1303" s="7" t="s">
        <v>186</v>
      </c>
      <c r="E1303" s="14" t="s">
        <v>1695</v>
      </c>
      <c r="F1303" s="15">
        <v>4017505114510</v>
      </c>
      <c r="G1303" s="41">
        <v>61.95</v>
      </c>
      <c r="H1303" s="7">
        <v>2</v>
      </c>
      <c r="I1303" s="16">
        <v>4.1000000000000002E-2</v>
      </c>
      <c r="J1303" s="18" t="s">
        <v>68</v>
      </c>
      <c r="K1303" s="5"/>
    </row>
    <row r="1304" spans="1:11" x14ac:dyDescent="0.2">
      <c r="A1304" s="5" t="s">
        <v>1701</v>
      </c>
      <c r="B1304" s="298">
        <v>5025</v>
      </c>
      <c r="C1304" s="7">
        <v>80</v>
      </c>
      <c r="D1304" s="7" t="s">
        <v>639</v>
      </c>
      <c r="E1304" s="14" t="s">
        <v>1695</v>
      </c>
      <c r="F1304" s="15">
        <v>4017505114527</v>
      </c>
      <c r="G1304" s="41">
        <v>74.95</v>
      </c>
      <c r="H1304" s="7">
        <v>2</v>
      </c>
      <c r="I1304" s="16">
        <v>5.5E-2</v>
      </c>
      <c r="J1304" s="18" t="s">
        <v>68</v>
      </c>
      <c r="K1304" s="5"/>
    </row>
    <row r="1305" spans="1:11" x14ac:dyDescent="0.2">
      <c r="A1305" s="5" t="s">
        <v>1702</v>
      </c>
      <c r="B1305" s="298">
        <v>5025</v>
      </c>
      <c r="C1305" s="7">
        <v>150</v>
      </c>
      <c r="D1305" s="7" t="s">
        <v>1703</v>
      </c>
      <c r="E1305" s="14" t="s">
        <v>1695</v>
      </c>
      <c r="F1305" s="15">
        <v>4017505114756</v>
      </c>
      <c r="G1305" s="41">
        <v>273</v>
      </c>
      <c r="H1305" s="7">
        <v>1</v>
      </c>
      <c r="I1305" s="16">
        <v>0.14799999999999999</v>
      </c>
      <c r="J1305" s="18" t="s">
        <v>68</v>
      </c>
      <c r="K1305" s="5"/>
    </row>
    <row r="1306" spans="1:11" x14ac:dyDescent="0.2">
      <c r="A1306" s="5" t="s">
        <v>1704</v>
      </c>
      <c r="B1306" s="298">
        <v>5025</v>
      </c>
      <c r="C1306" s="7">
        <v>200</v>
      </c>
      <c r="D1306" s="7" t="s">
        <v>1705</v>
      </c>
      <c r="E1306" s="14" t="s">
        <v>1695</v>
      </c>
      <c r="F1306" s="15">
        <v>4017505114763</v>
      </c>
      <c r="G1306" s="41">
        <v>327</v>
      </c>
      <c r="H1306" s="7">
        <v>1</v>
      </c>
      <c r="I1306" s="16">
        <v>0.19700000000000001</v>
      </c>
      <c r="J1306" s="18" t="s">
        <v>68</v>
      </c>
      <c r="K1306" s="5"/>
    </row>
    <row r="1307" spans="1:11" x14ac:dyDescent="0.2">
      <c r="A1307" s="5" t="s">
        <v>1706</v>
      </c>
      <c r="B1307" s="298">
        <v>5025</v>
      </c>
      <c r="C1307" s="7">
        <v>300</v>
      </c>
      <c r="D1307" s="7" t="s">
        <v>1707</v>
      </c>
      <c r="E1307" s="14" t="s">
        <v>1695</v>
      </c>
      <c r="F1307" s="15">
        <v>4017505215613</v>
      </c>
      <c r="G1307" s="41">
        <v>799</v>
      </c>
      <c r="H1307" s="7">
        <v>1</v>
      </c>
      <c r="I1307" s="16">
        <v>0.6</v>
      </c>
      <c r="J1307" s="18" t="s">
        <v>68</v>
      </c>
      <c r="K1307" s="5"/>
    </row>
    <row r="1308" spans="1:11" x14ac:dyDescent="0.2">
      <c r="A1308" s="5" t="s">
        <v>1708</v>
      </c>
      <c r="B1308" s="298">
        <v>5025</v>
      </c>
      <c r="C1308" s="7">
        <v>400</v>
      </c>
      <c r="D1308" s="7" t="s">
        <v>1709</v>
      </c>
      <c r="E1308" s="14" t="s">
        <v>1695</v>
      </c>
      <c r="F1308" s="15">
        <v>4017505114947</v>
      </c>
      <c r="G1308" s="41">
        <v>1135</v>
      </c>
      <c r="H1308" s="7">
        <v>1</v>
      </c>
      <c r="I1308" s="16">
        <v>0.8</v>
      </c>
      <c r="J1308" s="18" t="s">
        <v>68</v>
      </c>
      <c r="K1308" s="5"/>
    </row>
    <row r="1309" spans="1:11" x14ac:dyDescent="0.2">
      <c r="A1309" s="5" t="s">
        <v>1710</v>
      </c>
      <c r="B1309" s="298">
        <v>5025</v>
      </c>
      <c r="C1309" s="7">
        <v>500</v>
      </c>
      <c r="D1309" s="7" t="s">
        <v>1711</v>
      </c>
      <c r="E1309" s="14" t="s">
        <v>1695</v>
      </c>
      <c r="F1309" s="15">
        <v>4017505114916</v>
      </c>
      <c r="G1309" s="41">
        <v>1299</v>
      </c>
      <c r="H1309" s="7">
        <v>1</v>
      </c>
      <c r="I1309" s="16">
        <v>0.9</v>
      </c>
      <c r="J1309" s="18" t="s">
        <v>68</v>
      </c>
      <c r="K1309" s="5"/>
    </row>
    <row r="1310" spans="1:11" x14ac:dyDescent="0.2">
      <c r="A1310" s="5"/>
      <c r="B1310" s="298"/>
      <c r="C1310" s="7"/>
      <c r="D1310" s="7"/>
      <c r="E1310" s="14"/>
      <c r="F1310" s="15"/>
      <c r="G1310" s="41" t="s">
        <v>2759</v>
      </c>
      <c r="H1310" s="7"/>
      <c r="I1310" s="16"/>
      <c r="J1310" s="18"/>
      <c r="K1310" s="5"/>
    </row>
    <row r="1311" spans="1:11" x14ac:dyDescent="0.2">
      <c r="A1311" s="5" t="s">
        <v>1712</v>
      </c>
      <c r="B1311" s="298">
        <v>5036</v>
      </c>
      <c r="C1311" s="7">
        <v>20</v>
      </c>
      <c r="D1311" s="7" t="s">
        <v>651</v>
      </c>
      <c r="E1311" s="14" t="s">
        <v>1713</v>
      </c>
      <c r="F1311" s="15">
        <v>4017505114558</v>
      </c>
      <c r="G1311" s="41">
        <v>28.95</v>
      </c>
      <c r="H1311" s="7">
        <v>2</v>
      </c>
      <c r="I1311" s="16">
        <v>1.4999999999999999E-2</v>
      </c>
      <c r="J1311" s="18" t="s">
        <v>68</v>
      </c>
      <c r="K1311" s="21" t="s">
        <v>1714</v>
      </c>
    </row>
    <row r="1312" spans="1:11" x14ac:dyDescent="0.2">
      <c r="A1312" s="5" t="s">
        <v>1715</v>
      </c>
      <c r="B1312" s="298">
        <v>5036</v>
      </c>
      <c r="C1312" s="7">
        <v>30</v>
      </c>
      <c r="D1312" s="7" t="s">
        <v>655</v>
      </c>
      <c r="E1312" s="14" t="s">
        <v>1713</v>
      </c>
      <c r="F1312" s="15">
        <v>4017505114565</v>
      </c>
      <c r="G1312" s="41">
        <v>31.95</v>
      </c>
      <c r="H1312" s="7">
        <v>2</v>
      </c>
      <c r="I1312" s="16">
        <v>1.9E-2</v>
      </c>
      <c r="J1312" s="18" t="s">
        <v>68</v>
      </c>
      <c r="K1312" s="5"/>
    </row>
    <row r="1313" spans="1:11" x14ac:dyDescent="0.2">
      <c r="A1313" s="5" t="s">
        <v>1716</v>
      </c>
      <c r="B1313" s="298">
        <v>5036</v>
      </c>
      <c r="C1313" s="7">
        <v>40</v>
      </c>
      <c r="D1313" s="7" t="s">
        <v>180</v>
      </c>
      <c r="E1313" s="14" t="s">
        <v>1713</v>
      </c>
      <c r="F1313" s="15">
        <v>4017505114572</v>
      </c>
      <c r="G1313" s="41">
        <v>38.950000000000003</v>
      </c>
      <c r="H1313" s="7">
        <v>2</v>
      </c>
      <c r="I1313" s="16">
        <v>2.7E-2</v>
      </c>
      <c r="J1313" s="18" t="s">
        <v>68</v>
      </c>
      <c r="K1313" s="5"/>
    </row>
    <row r="1314" spans="1:11" x14ac:dyDescent="0.2">
      <c r="A1314" s="5" t="s">
        <v>1717</v>
      </c>
      <c r="B1314" s="298">
        <v>5036</v>
      </c>
      <c r="C1314" s="7">
        <v>50</v>
      </c>
      <c r="D1314" s="7" t="s">
        <v>184</v>
      </c>
      <c r="E1314" s="14" t="s">
        <v>1713</v>
      </c>
      <c r="F1314" s="15">
        <v>4017505114589</v>
      </c>
      <c r="G1314" s="41">
        <v>51.5</v>
      </c>
      <c r="H1314" s="7">
        <v>1</v>
      </c>
      <c r="I1314" s="16">
        <v>3.4000000000000002E-2</v>
      </c>
      <c r="J1314" s="18" t="s">
        <v>68</v>
      </c>
      <c r="K1314" s="5"/>
    </row>
    <row r="1315" spans="1:11" x14ac:dyDescent="0.2">
      <c r="A1315" s="5" t="s">
        <v>1718</v>
      </c>
      <c r="B1315" s="298">
        <v>5036</v>
      </c>
      <c r="C1315" s="7">
        <v>60</v>
      </c>
      <c r="D1315" s="7" t="s">
        <v>186</v>
      </c>
      <c r="E1315" s="14" t="s">
        <v>1713</v>
      </c>
      <c r="F1315" s="15">
        <v>4017505114596</v>
      </c>
      <c r="G1315" s="41">
        <v>56.95</v>
      </c>
      <c r="H1315" s="7">
        <v>1</v>
      </c>
      <c r="I1315" s="16">
        <v>4.4999999999999998E-2</v>
      </c>
      <c r="J1315" s="18" t="s">
        <v>68</v>
      </c>
      <c r="K1315" s="5"/>
    </row>
    <row r="1316" spans="1:11" x14ac:dyDescent="0.2">
      <c r="A1316" s="5" t="s">
        <v>1719</v>
      </c>
      <c r="B1316" s="298">
        <v>5036</v>
      </c>
      <c r="C1316" s="7">
        <v>80</v>
      </c>
      <c r="D1316" s="7" t="s">
        <v>639</v>
      </c>
      <c r="E1316" s="14" t="s">
        <v>1713</v>
      </c>
      <c r="F1316" s="15">
        <v>4017505114602</v>
      </c>
      <c r="G1316" s="41">
        <v>73.95</v>
      </c>
      <c r="H1316" s="7">
        <v>1</v>
      </c>
      <c r="I1316" s="16">
        <v>5.7000000000000002E-2</v>
      </c>
      <c r="J1316" s="18" t="s">
        <v>68</v>
      </c>
      <c r="K1316" s="5"/>
    </row>
    <row r="1317" spans="1:11" x14ac:dyDescent="0.2">
      <c r="A1317" s="5"/>
      <c r="B1317" s="298"/>
      <c r="C1317" s="7"/>
      <c r="D1317" s="7"/>
      <c r="E1317" s="14"/>
      <c r="F1317" s="15"/>
      <c r="G1317" s="41" t="s">
        <v>2759</v>
      </c>
      <c r="H1317" s="7"/>
      <c r="I1317" s="16"/>
      <c r="J1317" s="18"/>
      <c r="K1317" s="5"/>
    </row>
    <row r="1318" spans="1:11" x14ac:dyDescent="0.2">
      <c r="A1318" s="5" t="s">
        <v>1720</v>
      </c>
      <c r="B1318" s="298">
        <v>5040</v>
      </c>
      <c r="C1318" s="7">
        <v>20</v>
      </c>
      <c r="D1318" s="7" t="s">
        <v>651</v>
      </c>
      <c r="E1318" s="14" t="s">
        <v>1721</v>
      </c>
      <c r="F1318" s="15">
        <v>4017505114374</v>
      </c>
      <c r="G1318" s="41">
        <v>34.5</v>
      </c>
      <c r="H1318" s="7">
        <v>3</v>
      </c>
      <c r="I1318" s="16">
        <v>1.2999999999999999E-2</v>
      </c>
      <c r="J1318" s="18" t="s">
        <v>68</v>
      </c>
      <c r="K1318" s="21" t="s">
        <v>1722</v>
      </c>
    </row>
    <row r="1319" spans="1:11" x14ac:dyDescent="0.2">
      <c r="A1319" s="5" t="s">
        <v>1723</v>
      </c>
      <c r="B1319" s="298">
        <v>5040</v>
      </c>
      <c r="C1319" s="7">
        <v>30</v>
      </c>
      <c r="D1319" s="7" t="s">
        <v>655</v>
      </c>
      <c r="E1319" s="14" t="s">
        <v>1721</v>
      </c>
      <c r="F1319" s="15">
        <v>4017505114329</v>
      </c>
      <c r="G1319" s="41">
        <v>41.5</v>
      </c>
      <c r="H1319" s="7">
        <v>3</v>
      </c>
      <c r="I1319" s="16">
        <v>1.7999999999999999E-2</v>
      </c>
      <c r="J1319" s="18" t="s">
        <v>68</v>
      </c>
      <c r="K1319" s="5"/>
    </row>
    <row r="1320" spans="1:11" x14ac:dyDescent="0.2">
      <c r="A1320" s="5" t="s">
        <v>1724</v>
      </c>
      <c r="B1320" s="298">
        <v>5040</v>
      </c>
      <c r="C1320" s="7">
        <v>40</v>
      </c>
      <c r="D1320" s="7" t="s">
        <v>180</v>
      </c>
      <c r="E1320" s="14" t="s">
        <v>1721</v>
      </c>
      <c r="F1320" s="15">
        <v>4017505114336</v>
      </c>
      <c r="G1320" s="41">
        <v>47.95</v>
      </c>
      <c r="H1320" s="7">
        <v>3</v>
      </c>
      <c r="I1320" s="16">
        <v>2.5000000000000001E-2</v>
      </c>
      <c r="J1320" s="18" t="s">
        <v>68</v>
      </c>
      <c r="K1320" s="5"/>
    </row>
    <row r="1321" spans="1:11" x14ac:dyDescent="0.2">
      <c r="A1321" s="5" t="s">
        <v>1725</v>
      </c>
      <c r="B1321" s="298">
        <v>5040</v>
      </c>
      <c r="C1321" s="7">
        <v>50</v>
      </c>
      <c r="D1321" s="7" t="s">
        <v>184</v>
      </c>
      <c r="E1321" s="14" t="s">
        <v>1721</v>
      </c>
      <c r="F1321" s="15">
        <v>4017505114367</v>
      </c>
      <c r="G1321" s="41">
        <v>61.95</v>
      </c>
      <c r="H1321" s="7">
        <v>3</v>
      </c>
      <c r="I1321" s="16">
        <v>3.4000000000000002E-2</v>
      </c>
      <c r="J1321" s="18" t="s">
        <v>68</v>
      </c>
      <c r="K1321" s="5"/>
    </row>
    <row r="1322" spans="1:11" x14ac:dyDescent="0.2">
      <c r="A1322" s="5" t="s">
        <v>1726</v>
      </c>
      <c r="B1322" s="298">
        <v>5040</v>
      </c>
      <c r="C1322" s="7">
        <v>60</v>
      </c>
      <c r="D1322" s="7" t="s">
        <v>186</v>
      </c>
      <c r="E1322" s="14" t="s">
        <v>1721</v>
      </c>
      <c r="F1322" s="15">
        <v>4017505114343</v>
      </c>
      <c r="G1322" s="41">
        <v>73.95</v>
      </c>
      <c r="H1322" s="7">
        <v>2</v>
      </c>
      <c r="I1322" s="16">
        <v>4.2999999999999997E-2</v>
      </c>
      <c r="J1322" s="18" t="s">
        <v>68</v>
      </c>
      <c r="K1322" s="5"/>
    </row>
    <row r="1323" spans="1:11" x14ac:dyDescent="0.2">
      <c r="A1323" s="5" t="s">
        <v>1727</v>
      </c>
      <c r="B1323" s="298">
        <v>5040</v>
      </c>
      <c r="C1323" s="7">
        <v>80</v>
      </c>
      <c r="D1323" s="7" t="s">
        <v>639</v>
      </c>
      <c r="E1323" s="14" t="s">
        <v>1721</v>
      </c>
      <c r="F1323" s="15">
        <v>4017505114350</v>
      </c>
      <c r="G1323" s="41">
        <v>99.95</v>
      </c>
      <c r="H1323" s="7">
        <v>1</v>
      </c>
      <c r="I1323" s="16">
        <v>6.5000000000000002E-2</v>
      </c>
      <c r="J1323" s="18" t="s">
        <v>68</v>
      </c>
      <c r="K1323" s="5"/>
    </row>
    <row r="1324" spans="1:11" x14ac:dyDescent="0.2">
      <c r="A1324" s="5" t="s">
        <v>1728</v>
      </c>
      <c r="B1324" s="298">
        <v>5040</v>
      </c>
      <c r="C1324" s="7">
        <v>150</v>
      </c>
      <c r="D1324" s="7" t="s">
        <v>1703</v>
      </c>
      <c r="E1324" s="14" t="s">
        <v>1721</v>
      </c>
      <c r="F1324" s="15">
        <v>4017505114381</v>
      </c>
      <c r="G1324" s="41">
        <v>318</v>
      </c>
      <c r="H1324" s="7">
        <v>1</v>
      </c>
      <c r="I1324" s="16">
        <v>0.16300000000000001</v>
      </c>
      <c r="J1324" s="18" t="s">
        <v>68</v>
      </c>
      <c r="K1324" s="5"/>
    </row>
    <row r="1325" spans="1:11" x14ac:dyDescent="0.2">
      <c r="A1325" s="5" t="s">
        <v>1729</v>
      </c>
      <c r="B1325" s="298">
        <v>5040</v>
      </c>
      <c r="C1325" s="7">
        <v>200</v>
      </c>
      <c r="D1325" s="7" t="s">
        <v>1705</v>
      </c>
      <c r="E1325" s="14" t="s">
        <v>1721</v>
      </c>
      <c r="F1325" s="15">
        <v>4017505114398</v>
      </c>
      <c r="G1325" s="41">
        <v>399</v>
      </c>
      <c r="H1325" s="7">
        <v>1</v>
      </c>
      <c r="I1325" s="16">
        <v>0.219</v>
      </c>
      <c r="J1325" s="18" t="s">
        <v>68</v>
      </c>
      <c r="K1325" s="5"/>
    </row>
    <row r="1326" spans="1:11" x14ac:dyDescent="0.2">
      <c r="A1326" s="5" t="s">
        <v>1730</v>
      </c>
      <c r="B1326" s="298">
        <v>5040</v>
      </c>
      <c r="C1326" s="7">
        <v>300</v>
      </c>
      <c r="D1326" s="7" t="s">
        <v>1707</v>
      </c>
      <c r="E1326" s="14" t="s">
        <v>1721</v>
      </c>
      <c r="F1326" s="15">
        <v>4017505114954</v>
      </c>
      <c r="G1326" s="41">
        <v>899</v>
      </c>
      <c r="H1326" s="7">
        <v>1</v>
      </c>
      <c r="I1326" s="16">
        <v>0.50900000000000001</v>
      </c>
      <c r="J1326" s="18" t="s">
        <v>68</v>
      </c>
      <c r="K1326" s="5"/>
    </row>
    <row r="1327" spans="1:11" x14ac:dyDescent="0.2">
      <c r="A1327" s="5" t="s">
        <v>1731</v>
      </c>
      <c r="B1327" s="298">
        <v>5040</v>
      </c>
      <c r="C1327" s="7">
        <v>400</v>
      </c>
      <c r="D1327" s="7" t="s">
        <v>1709</v>
      </c>
      <c r="E1327" s="14" t="s">
        <v>1721</v>
      </c>
      <c r="F1327" s="15">
        <v>4017505111528</v>
      </c>
      <c r="G1327" s="41">
        <v>1299</v>
      </c>
      <c r="H1327" s="7">
        <v>1</v>
      </c>
      <c r="I1327" s="16">
        <v>0.69</v>
      </c>
      <c r="J1327" s="18" t="s">
        <v>68</v>
      </c>
      <c r="K1327" s="5"/>
    </row>
    <row r="1328" spans="1:11" x14ac:dyDescent="0.2">
      <c r="A1328" s="5" t="s">
        <v>1732</v>
      </c>
      <c r="B1328" s="298">
        <v>5040</v>
      </c>
      <c r="C1328" s="7">
        <v>500</v>
      </c>
      <c r="D1328" s="7" t="s">
        <v>1711</v>
      </c>
      <c r="E1328" s="14" t="s">
        <v>1721</v>
      </c>
      <c r="F1328" s="15">
        <v>4017505212742</v>
      </c>
      <c r="G1328" s="41">
        <v>1450</v>
      </c>
      <c r="H1328" s="7">
        <v>1</v>
      </c>
      <c r="I1328" s="16">
        <v>0.85</v>
      </c>
      <c r="J1328" s="18" t="s">
        <v>68</v>
      </c>
      <c r="K1328" s="5"/>
    </row>
    <row r="1329" spans="1:11" x14ac:dyDescent="0.2">
      <c r="A1329" s="5"/>
      <c r="B1329" s="298"/>
      <c r="C1329" s="7"/>
      <c r="D1329" s="7"/>
      <c r="E1329" s="14"/>
      <c r="F1329" s="15"/>
      <c r="G1329" s="41" t="s">
        <v>2759</v>
      </c>
      <c r="H1329" s="7"/>
      <c r="I1329" s="16"/>
      <c r="J1329" s="18"/>
      <c r="K1329" s="5"/>
    </row>
    <row r="1330" spans="1:11" x14ac:dyDescent="0.2">
      <c r="A1330" s="5" t="s">
        <v>1733</v>
      </c>
      <c r="B1330" s="298">
        <v>5043</v>
      </c>
      <c r="C1330" s="7">
        <v>30</v>
      </c>
      <c r="D1330" s="7" t="s">
        <v>655</v>
      </c>
      <c r="E1330" s="14" t="s">
        <v>1734</v>
      </c>
      <c r="F1330" s="15">
        <v>4017505115111</v>
      </c>
      <c r="G1330" s="41">
        <v>89.95</v>
      </c>
      <c r="H1330" s="7">
        <v>1</v>
      </c>
      <c r="I1330" s="16">
        <v>3.5999999999999997E-2</v>
      </c>
      <c r="J1330" s="18" t="s">
        <v>68</v>
      </c>
      <c r="K1330" s="21" t="s">
        <v>1735</v>
      </c>
    </row>
    <row r="1331" spans="1:11" x14ac:dyDescent="0.2">
      <c r="A1331" s="5" t="s">
        <v>1736</v>
      </c>
      <c r="B1331" s="298">
        <v>5043</v>
      </c>
      <c r="C1331" s="7">
        <v>50</v>
      </c>
      <c r="D1331" s="7" t="s">
        <v>184</v>
      </c>
      <c r="E1331" s="14" t="s">
        <v>1734</v>
      </c>
      <c r="F1331" s="15">
        <v>4017505115098</v>
      </c>
      <c r="G1331" s="41">
        <v>113</v>
      </c>
      <c r="H1331" s="7">
        <v>1</v>
      </c>
      <c r="I1331" s="16">
        <v>5.5E-2</v>
      </c>
      <c r="J1331" s="18" t="s">
        <v>68</v>
      </c>
      <c r="K1331" s="5"/>
    </row>
    <row r="1332" spans="1:11" x14ac:dyDescent="0.2">
      <c r="A1332" s="5" t="s">
        <v>1737</v>
      </c>
      <c r="B1332" s="298">
        <v>5043</v>
      </c>
      <c r="C1332" s="7">
        <v>70</v>
      </c>
      <c r="D1332" s="7">
        <v>2.75</v>
      </c>
      <c r="E1332" s="14" t="s">
        <v>1734</v>
      </c>
      <c r="F1332" s="15">
        <v>4017505115104</v>
      </c>
      <c r="G1332" s="41">
        <v>158</v>
      </c>
      <c r="H1332" s="7">
        <v>1</v>
      </c>
      <c r="I1332" s="16">
        <v>8.2000000000000003E-2</v>
      </c>
      <c r="J1332" s="18" t="s">
        <v>68</v>
      </c>
      <c r="K1332" s="5"/>
    </row>
    <row r="1333" spans="1:11" x14ac:dyDescent="0.2">
      <c r="A1333" s="5"/>
      <c r="B1333" s="298"/>
      <c r="C1333" s="7"/>
      <c r="D1333" s="7"/>
      <c r="E1333" s="14"/>
      <c r="F1333" s="15"/>
      <c r="G1333" s="41" t="s">
        <v>2759</v>
      </c>
      <c r="H1333" s="7"/>
      <c r="I1333" s="16"/>
      <c r="J1333" s="18"/>
      <c r="K1333" s="5"/>
    </row>
    <row r="1334" spans="1:11" x14ac:dyDescent="0.2">
      <c r="A1334" s="5" t="s">
        <v>1738</v>
      </c>
      <c r="B1334" s="298">
        <v>5073</v>
      </c>
      <c r="C1334" s="7">
        <v>20</v>
      </c>
      <c r="D1334" s="7" t="s">
        <v>651</v>
      </c>
      <c r="E1334" s="14" t="s">
        <v>1739</v>
      </c>
      <c r="F1334" s="15">
        <v>4017505114961</v>
      </c>
      <c r="G1334" s="41">
        <v>20.95</v>
      </c>
      <c r="H1334" s="7">
        <v>3</v>
      </c>
      <c r="I1334" s="16">
        <v>1.2E-2</v>
      </c>
      <c r="J1334" s="18" t="s">
        <v>68</v>
      </c>
      <c r="K1334" s="21" t="s">
        <v>1740</v>
      </c>
    </row>
    <row r="1335" spans="1:11" x14ac:dyDescent="0.2">
      <c r="A1335" s="5" t="s">
        <v>1741</v>
      </c>
      <c r="B1335" s="298">
        <v>5073</v>
      </c>
      <c r="C1335" s="7">
        <v>30</v>
      </c>
      <c r="D1335" s="7" t="s">
        <v>655</v>
      </c>
      <c r="E1335" s="14" t="s">
        <v>1739</v>
      </c>
      <c r="F1335" s="15">
        <v>4017505114978</v>
      </c>
      <c r="G1335" s="41">
        <v>23.95</v>
      </c>
      <c r="H1335" s="7">
        <v>3</v>
      </c>
      <c r="I1335" s="16">
        <v>1.7000000000000001E-2</v>
      </c>
      <c r="J1335" s="18" t="s">
        <v>68</v>
      </c>
      <c r="K1335" s="5"/>
    </row>
    <row r="1336" spans="1:11" x14ac:dyDescent="0.2">
      <c r="A1336" s="5" t="s">
        <v>1742</v>
      </c>
      <c r="B1336" s="298">
        <v>5073</v>
      </c>
      <c r="C1336" s="7">
        <v>40</v>
      </c>
      <c r="D1336" s="7" t="s">
        <v>180</v>
      </c>
      <c r="E1336" s="14" t="s">
        <v>1739</v>
      </c>
      <c r="F1336" s="15">
        <v>4017505114985</v>
      </c>
      <c r="G1336" s="41">
        <v>31.95</v>
      </c>
      <c r="H1336" s="7">
        <v>3</v>
      </c>
      <c r="I1336" s="16">
        <v>2.4E-2</v>
      </c>
      <c r="J1336" s="18" t="s">
        <v>68</v>
      </c>
      <c r="K1336" s="5"/>
    </row>
    <row r="1337" spans="1:11" x14ac:dyDescent="0.2">
      <c r="A1337" s="5" t="s">
        <v>1743</v>
      </c>
      <c r="B1337" s="298">
        <v>5073</v>
      </c>
      <c r="C1337" s="7">
        <v>50</v>
      </c>
      <c r="D1337" s="7" t="s">
        <v>184</v>
      </c>
      <c r="E1337" s="14" t="s">
        <v>1739</v>
      </c>
      <c r="F1337" s="15">
        <v>4017505114992</v>
      </c>
      <c r="G1337" s="41">
        <v>42.95</v>
      </c>
      <c r="H1337" s="7">
        <v>3</v>
      </c>
      <c r="I1337" s="16">
        <v>2.9000000000000001E-2</v>
      </c>
      <c r="J1337" s="18" t="s">
        <v>68</v>
      </c>
      <c r="K1337" s="5"/>
    </row>
    <row r="1338" spans="1:11" x14ac:dyDescent="0.2">
      <c r="A1338" s="5" t="s">
        <v>1744</v>
      </c>
      <c r="B1338" s="298">
        <v>5073</v>
      </c>
      <c r="C1338" s="7">
        <v>60</v>
      </c>
      <c r="D1338" s="7" t="s">
        <v>186</v>
      </c>
      <c r="E1338" s="14" t="s">
        <v>1739</v>
      </c>
      <c r="F1338" s="15">
        <v>4017505115005</v>
      </c>
      <c r="G1338" s="41">
        <v>45.95</v>
      </c>
      <c r="H1338" s="7">
        <v>2</v>
      </c>
      <c r="I1338" s="16">
        <v>3.9E-2</v>
      </c>
      <c r="J1338" s="18" t="s">
        <v>68</v>
      </c>
      <c r="K1338" s="5"/>
    </row>
    <row r="1339" spans="1:11" x14ac:dyDescent="0.2">
      <c r="A1339" s="5" t="s">
        <v>1745</v>
      </c>
      <c r="B1339" s="298">
        <v>5073</v>
      </c>
      <c r="C1339" s="7">
        <v>80</v>
      </c>
      <c r="D1339" s="7" t="s">
        <v>639</v>
      </c>
      <c r="E1339" s="14" t="s">
        <v>1739</v>
      </c>
      <c r="F1339" s="15">
        <v>4017505115012</v>
      </c>
      <c r="G1339" s="41">
        <v>56.95</v>
      </c>
      <c r="H1339" s="7">
        <v>2</v>
      </c>
      <c r="I1339" s="16">
        <v>5.2999999999999999E-2</v>
      </c>
      <c r="J1339" s="18" t="s">
        <v>68</v>
      </c>
      <c r="K1339" s="5"/>
    </row>
    <row r="1340" spans="1:11" x14ac:dyDescent="0.2">
      <c r="A1340" s="5" t="s">
        <v>1746</v>
      </c>
      <c r="B1340" s="298">
        <v>5073</v>
      </c>
      <c r="C1340" s="7">
        <v>100</v>
      </c>
      <c r="D1340" s="7" t="s">
        <v>190</v>
      </c>
      <c r="E1340" s="14" t="s">
        <v>1739</v>
      </c>
      <c r="F1340" s="15">
        <v>4017505115463</v>
      </c>
      <c r="G1340" s="41">
        <v>79.95</v>
      </c>
      <c r="H1340" s="7">
        <v>1</v>
      </c>
      <c r="I1340" s="16">
        <v>0.08</v>
      </c>
      <c r="J1340" s="18" t="s">
        <v>68</v>
      </c>
      <c r="K1340" s="5"/>
    </row>
    <row r="1341" spans="1:11" x14ac:dyDescent="0.2">
      <c r="A1341" s="5" t="s">
        <v>1747</v>
      </c>
      <c r="B1341" s="298">
        <v>5073</v>
      </c>
      <c r="C1341" s="7">
        <v>120</v>
      </c>
      <c r="D1341" s="7" t="s">
        <v>1589</v>
      </c>
      <c r="E1341" s="14" t="s">
        <v>1739</v>
      </c>
      <c r="F1341" s="15">
        <v>4017505115470</v>
      </c>
      <c r="G1341" s="41">
        <v>99.95</v>
      </c>
      <c r="H1341" s="7">
        <v>1</v>
      </c>
      <c r="I1341" s="16">
        <v>0.106</v>
      </c>
      <c r="J1341" s="18" t="s">
        <v>68</v>
      </c>
      <c r="K1341" s="5"/>
    </row>
    <row r="1342" spans="1:11" x14ac:dyDescent="0.2">
      <c r="A1342" s="5"/>
      <c r="B1342" s="298"/>
      <c r="C1342" s="7"/>
      <c r="D1342" s="7"/>
      <c r="E1342" s="14"/>
      <c r="F1342" s="15"/>
      <c r="G1342" s="41" t="s">
        <v>2759</v>
      </c>
      <c r="H1342" s="7"/>
      <c r="I1342" s="16"/>
      <c r="J1342" s="18"/>
      <c r="K1342" s="5"/>
    </row>
    <row r="1343" spans="1:11" x14ac:dyDescent="0.2">
      <c r="A1343" s="5" t="s">
        <v>1748</v>
      </c>
      <c r="B1343" s="298">
        <v>5074</v>
      </c>
      <c r="C1343" s="7">
        <v>20</v>
      </c>
      <c r="D1343" s="7" t="s">
        <v>651</v>
      </c>
      <c r="E1343" s="14" t="s">
        <v>1749</v>
      </c>
      <c r="F1343" s="15">
        <v>4017505116484</v>
      </c>
      <c r="G1343" s="41">
        <v>20.95</v>
      </c>
      <c r="H1343" s="7">
        <v>3</v>
      </c>
      <c r="I1343" s="16">
        <v>1.2999999999999999E-2</v>
      </c>
      <c r="J1343" s="18" t="s">
        <v>68</v>
      </c>
      <c r="K1343" s="21" t="s">
        <v>1750</v>
      </c>
    </row>
    <row r="1344" spans="1:11" x14ac:dyDescent="0.2">
      <c r="A1344" s="5" t="s">
        <v>1751</v>
      </c>
      <c r="B1344" s="298">
        <v>5074</v>
      </c>
      <c r="C1344" s="7">
        <v>30</v>
      </c>
      <c r="D1344" s="7" t="s">
        <v>655</v>
      </c>
      <c r="E1344" s="14" t="s">
        <v>1749</v>
      </c>
      <c r="F1344" s="15">
        <v>4017505116491</v>
      </c>
      <c r="G1344" s="41">
        <v>23.95</v>
      </c>
      <c r="H1344" s="7">
        <v>3</v>
      </c>
      <c r="I1344" s="16">
        <v>1.7000000000000001E-2</v>
      </c>
      <c r="J1344" s="18" t="s">
        <v>68</v>
      </c>
      <c r="K1344" s="5"/>
    </row>
    <row r="1345" spans="1:11" x14ac:dyDescent="0.2">
      <c r="A1345" s="5" t="s">
        <v>1752</v>
      </c>
      <c r="B1345" s="298">
        <v>5074</v>
      </c>
      <c r="C1345" s="7">
        <v>40</v>
      </c>
      <c r="D1345" s="7" t="s">
        <v>180</v>
      </c>
      <c r="E1345" s="14" t="s">
        <v>1749</v>
      </c>
      <c r="F1345" s="15">
        <v>4017505116507</v>
      </c>
      <c r="G1345" s="41">
        <v>31.95</v>
      </c>
      <c r="H1345" s="7">
        <v>3</v>
      </c>
      <c r="I1345" s="16">
        <v>2.4E-2</v>
      </c>
      <c r="J1345" s="18" t="s">
        <v>68</v>
      </c>
      <c r="K1345" s="5"/>
    </row>
    <row r="1346" spans="1:11" x14ac:dyDescent="0.2">
      <c r="A1346" s="5" t="s">
        <v>1753</v>
      </c>
      <c r="B1346" s="298">
        <v>5074</v>
      </c>
      <c r="C1346" s="7">
        <v>50</v>
      </c>
      <c r="D1346" s="7" t="s">
        <v>184</v>
      </c>
      <c r="E1346" s="14" t="s">
        <v>1749</v>
      </c>
      <c r="F1346" s="15">
        <v>4017505116514</v>
      </c>
      <c r="G1346" s="41">
        <v>38.950000000000003</v>
      </c>
      <c r="H1346" s="7">
        <v>3</v>
      </c>
      <c r="I1346" s="16">
        <v>0.03</v>
      </c>
      <c r="J1346" s="18" t="s">
        <v>68</v>
      </c>
      <c r="K1346" s="5"/>
    </row>
    <row r="1347" spans="1:11" x14ac:dyDescent="0.2">
      <c r="A1347" s="5"/>
      <c r="B1347" s="298"/>
      <c r="C1347" s="7"/>
      <c r="D1347" s="7"/>
      <c r="E1347" s="14"/>
      <c r="F1347" s="15"/>
      <c r="G1347" s="41" t="s">
        <v>2759</v>
      </c>
      <c r="H1347" s="7"/>
      <c r="I1347" s="16"/>
      <c r="J1347" s="18"/>
      <c r="K1347" s="5"/>
    </row>
    <row r="1348" spans="1:11" x14ac:dyDescent="0.2">
      <c r="A1348" s="5" t="s">
        <v>1754</v>
      </c>
      <c r="B1348" s="298">
        <v>5076</v>
      </c>
      <c r="C1348" s="7">
        <v>20</v>
      </c>
      <c r="D1348" s="7" t="s">
        <v>651</v>
      </c>
      <c r="E1348" s="14" t="s">
        <v>1755</v>
      </c>
      <c r="F1348" s="15">
        <v>4017505115029</v>
      </c>
      <c r="G1348" s="41">
        <v>28.95</v>
      </c>
      <c r="H1348" s="7">
        <v>3</v>
      </c>
      <c r="I1348" s="16">
        <v>1.4E-2</v>
      </c>
      <c r="J1348" s="18" t="s">
        <v>68</v>
      </c>
      <c r="K1348" s="21" t="s">
        <v>1756</v>
      </c>
    </row>
    <row r="1349" spans="1:11" x14ac:dyDescent="0.2">
      <c r="A1349" s="5" t="s">
        <v>1757</v>
      </c>
      <c r="B1349" s="298">
        <v>5076</v>
      </c>
      <c r="C1349" s="7">
        <v>30</v>
      </c>
      <c r="D1349" s="7" t="s">
        <v>655</v>
      </c>
      <c r="E1349" s="14" t="s">
        <v>1755</v>
      </c>
      <c r="F1349" s="15">
        <v>4017505115036</v>
      </c>
      <c r="G1349" s="41">
        <v>31.95</v>
      </c>
      <c r="H1349" s="7">
        <v>3</v>
      </c>
      <c r="I1349" s="16">
        <v>1.7999999999999999E-2</v>
      </c>
      <c r="J1349" s="18" t="s">
        <v>68</v>
      </c>
      <c r="K1349" s="5"/>
    </row>
    <row r="1350" spans="1:11" x14ac:dyDescent="0.2">
      <c r="A1350" s="5" t="s">
        <v>1758</v>
      </c>
      <c r="B1350" s="298">
        <v>5076</v>
      </c>
      <c r="C1350" s="7">
        <v>40</v>
      </c>
      <c r="D1350" s="7" t="s">
        <v>180</v>
      </c>
      <c r="E1350" s="14" t="s">
        <v>1755</v>
      </c>
      <c r="F1350" s="15">
        <v>4017505115043</v>
      </c>
      <c r="G1350" s="41">
        <v>38.950000000000003</v>
      </c>
      <c r="H1350" s="7">
        <v>3</v>
      </c>
      <c r="I1350" s="16">
        <v>2.5999999999999999E-2</v>
      </c>
      <c r="J1350" s="18" t="s">
        <v>68</v>
      </c>
      <c r="K1350" s="5"/>
    </row>
    <row r="1351" spans="1:11" x14ac:dyDescent="0.2">
      <c r="A1351" s="5" t="s">
        <v>1759</v>
      </c>
      <c r="B1351" s="298">
        <v>5076</v>
      </c>
      <c r="C1351" s="7">
        <v>50</v>
      </c>
      <c r="D1351" s="7" t="s">
        <v>184</v>
      </c>
      <c r="E1351" s="14" t="s">
        <v>1755</v>
      </c>
      <c r="F1351" s="15">
        <v>4017505115050</v>
      </c>
      <c r="G1351" s="41">
        <v>51.95</v>
      </c>
      <c r="H1351" s="7">
        <v>2</v>
      </c>
      <c r="I1351" s="16">
        <v>3.3000000000000002E-2</v>
      </c>
      <c r="J1351" s="18" t="s">
        <v>68</v>
      </c>
      <c r="K1351" s="5"/>
    </row>
    <row r="1352" spans="1:11" x14ac:dyDescent="0.2">
      <c r="A1352" s="5" t="s">
        <v>1760</v>
      </c>
      <c r="B1352" s="298">
        <v>5076</v>
      </c>
      <c r="C1352" s="7">
        <v>60</v>
      </c>
      <c r="D1352" s="7" t="s">
        <v>186</v>
      </c>
      <c r="E1352" s="14" t="s">
        <v>1755</v>
      </c>
      <c r="F1352" s="15">
        <v>4017505115067</v>
      </c>
      <c r="G1352" s="41">
        <v>56.95</v>
      </c>
      <c r="H1352" s="7">
        <v>2</v>
      </c>
      <c r="I1352" s="16">
        <v>4.2000000000000003E-2</v>
      </c>
      <c r="J1352" s="18" t="s">
        <v>68</v>
      </c>
      <c r="K1352" s="5"/>
    </row>
    <row r="1353" spans="1:11" x14ac:dyDescent="0.2">
      <c r="A1353" s="5" t="s">
        <v>1761</v>
      </c>
      <c r="B1353" s="298">
        <v>5076</v>
      </c>
      <c r="C1353" s="7">
        <v>80</v>
      </c>
      <c r="D1353" s="7" t="s">
        <v>639</v>
      </c>
      <c r="E1353" s="14" t="s">
        <v>1755</v>
      </c>
      <c r="F1353" s="15">
        <v>4017505115074</v>
      </c>
      <c r="G1353" s="41">
        <v>79.95</v>
      </c>
      <c r="H1353" s="7">
        <v>2</v>
      </c>
      <c r="I1353" s="16">
        <v>5.2999999999999999E-2</v>
      </c>
      <c r="J1353" s="18" t="s">
        <v>68</v>
      </c>
      <c r="K1353" s="5"/>
    </row>
    <row r="1354" spans="1:11" x14ac:dyDescent="0.2">
      <c r="A1354" s="5"/>
      <c r="B1354" s="298"/>
      <c r="C1354" s="7"/>
      <c r="D1354" s="7"/>
      <c r="E1354" s="14"/>
      <c r="F1354" s="15"/>
      <c r="G1354" s="41" t="s">
        <v>2759</v>
      </c>
      <c r="H1354" s="7"/>
      <c r="I1354" s="16"/>
      <c r="J1354" s="18"/>
      <c r="K1354" s="5"/>
    </row>
    <row r="1355" spans="1:11" x14ac:dyDescent="0.2">
      <c r="A1355" s="5" t="s">
        <v>1762</v>
      </c>
      <c r="B1355" s="298">
        <v>5080</v>
      </c>
      <c r="C1355" s="7">
        <v>20</v>
      </c>
      <c r="D1355" s="7" t="s">
        <v>651</v>
      </c>
      <c r="E1355" s="14" t="s">
        <v>1763</v>
      </c>
      <c r="F1355" s="15">
        <v>4017505115173</v>
      </c>
      <c r="G1355" s="41">
        <v>34.5</v>
      </c>
      <c r="H1355" s="7">
        <v>3</v>
      </c>
      <c r="I1355" s="16">
        <v>1.4E-2</v>
      </c>
      <c r="J1355" s="18" t="s">
        <v>68</v>
      </c>
      <c r="K1355" s="21" t="s">
        <v>1764</v>
      </c>
    </row>
    <row r="1356" spans="1:11" x14ac:dyDescent="0.2">
      <c r="A1356" s="5" t="s">
        <v>1765</v>
      </c>
      <c r="B1356" s="298">
        <v>5080</v>
      </c>
      <c r="C1356" s="7">
        <v>30</v>
      </c>
      <c r="D1356" s="7" t="s">
        <v>655</v>
      </c>
      <c r="E1356" s="14" t="s">
        <v>1763</v>
      </c>
      <c r="F1356" s="15">
        <v>4017505115128</v>
      </c>
      <c r="G1356" s="41">
        <v>41.5</v>
      </c>
      <c r="H1356" s="7">
        <v>3</v>
      </c>
      <c r="I1356" s="16">
        <v>1.7999999999999999E-2</v>
      </c>
      <c r="J1356" s="18" t="s">
        <v>68</v>
      </c>
      <c r="K1356" s="5"/>
    </row>
    <row r="1357" spans="1:11" x14ac:dyDescent="0.2">
      <c r="A1357" s="5" t="s">
        <v>1766</v>
      </c>
      <c r="B1357" s="298">
        <v>5080</v>
      </c>
      <c r="C1357" s="7">
        <v>40</v>
      </c>
      <c r="D1357" s="7" t="s">
        <v>180</v>
      </c>
      <c r="E1357" s="14" t="s">
        <v>1763</v>
      </c>
      <c r="F1357" s="15">
        <v>4017505115135</v>
      </c>
      <c r="G1357" s="41">
        <v>47.95</v>
      </c>
      <c r="H1357" s="7">
        <v>3</v>
      </c>
      <c r="I1357" s="16">
        <v>2.5999999999999999E-2</v>
      </c>
      <c r="J1357" s="18" t="s">
        <v>68</v>
      </c>
      <c r="K1357" s="5"/>
    </row>
    <row r="1358" spans="1:11" x14ac:dyDescent="0.2">
      <c r="A1358" s="5" t="s">
        <v>1767</v>
      </c>
      <c r="B1358" s="298">
        <v>5080</v>
      </c>
      <c r="C1358" s="7">
        <v>50</v>
      </c>
      <c r="D1358" s="7" t="s">
        <v>184</v>
      </c>
      <c r="E1358" s="14" t="s">
        <v>1763</v>
      </c>
      <c r="F1358" s="15">
        <v>4017505115166</v>
      </c>
      <c r="G1358" s="41">
        <v>61.95</v>
      </c>
      <c r="H1358" s="7">
        <v>3</v>
      </c>
      <c r="I1358" s="16">
        <v>3.5000000000000003E-2</v>
      </c>
      <c r="J1358" s="18" t="s">
        <v>68</v>
      </c>
      <c r="K1358" s="5"/>
    </row>
    <row r="1359" spans="1:11" x14ac:dyDescent="0.2">
      <c r="A1359" s="5" t="s">
        <v>1768</v>
      </c>
      <c r="B1359" s="298">
        <v>5080</v>
      </c>
      <c r="C1359" s="7">
        <v>60</v>
      </c>
      <c r="D1359" s="7" t="s">
        <v>186</v>
      </c>
      <c r="E1359" s="14" t="s">
        <v>1763</v>
      </c>
      <c r="F1359" s="15">
        <v>4017505115142</v>
      </c>
      <c r="G1359" s="41">
        <v>73.95</v>
      </c>
      <c r="H1359" s="7">
        <v>2</v>
      </c>
      <c r="I1359" s="16">
        <v>4.2000000000000003E-2</v>
      </c>
      <c r="J1359" s="18" t="s">
        <v>68</v>
      </c>
      <c r="K1359" s="5"/>
    </row>
    <row r="1360" spans="1:11" x14ac:dyDescent="0.2">
      <c r="A1360" s="5" t="s">
        <v>1769</v>
      </c>
      <c r="B1360" s="298">
        <v>5080</v>
      </c>
      <c r="C1360" s="7">
        <v>80</v>
      </c>
      <c r="D1360" s="7" t="s">
        <v>639</v>
      </c>
      <c r="E1360" s="14" t="s">
        <v>1763</v>
      </c>
      <c r="F1360" s="15">
        <v>4017505115159</v>
      </c>
      <c r="G1360" s="41">
        <v>99.95</v>
      </c>
      <c r="H1360" s="7">
        <v>1</v>
      </c>
      <c r="I1360" s="16">
        <v>5.5E-2</v>
      </c>
      <c r="J1360" s="18" t="s">
        <v>68</v>
      </c>
      <c r="K1360" s="5"/>
    </row>
    <row r="1361" spans="1:11" x14ac:dyDescent="0.2">
      <c r="A1361" s="5" t="s">
        <v>1770</v>
      </c>
      <c r="B1361" s="298">
        <v>5080</v>
      </c>
      <c r="C1361" s="7">
        <v>150</v>
      </c>
      <c r="D1361" s="7" t="s">
        <v>1589</v>
      </c>
      <c r="E1361" s="14" t="s">
        <v>1763</v>
      </c>
      <c r="F1361" s="15">
        <v>4017505115180</v>
      </c>
      <c r="G1361" s="41">
        <v>318</v>
      </c>
      <c r="H1361" s="7">
        <v>1</v>
      </c>
      <c r="I1361" s="16">
        <v>0.14499999999999999</v>
      </c>
      <c r="J1361" s="18" t="s">
        <v>68</v>
      </c>
      <c r="K1361" s="5"/>
    </row>
    <row r="1362" spans="1:11" x14ac:dyDescent="0.2">
      <c r="A1362" s="5" t="s">
        <v>1771</v>
      </c>
      <c r="B1362" s="298">
        <v>5080</v>
      </c>
      <c r="C1362" s="7">
        <v>200</v>
      </c>
      <c r="D1362" s="7" t="s">
        <v>1593</v>
      </c>
      <c r="E1362" s="14" t="s">
        <v>1763</v>
      </c>
      <c r="F1362" s="15">
        <v>4017505115203</v>
      </c>
      <c r="G1362" s="41">
        <v>399</v>
      </c>
      <c r="H1362" s="7">
        <v>1</v>
      </c>
      <c r="I1362" s="16">
        <v>0.19700000000000001</v>
      </c>
      <c r="J1362" s="18" t="s">
        <v>68</v>
      </c>
      <c r="K1362" s="5"/>
    </row>
    <row r="1363" spans="1:11" x14ac:dyDescent="0.2">
      <c r="A1363" s="5" t="s">
        <v>1772</v>
      </c>
      <c r="B1363" s="298">
        <v>5080</v>
      </c>
      <c r="C1363" s="7">
        <v>300</v>
      </c>
      <c r="D1363" s="7" t="s">
        <v>1595</v>
      </c>
      <c r="E1363" s="14" t="s">
        <v>1763</v>
      </c>
      <c r="F1363" s="15" t="s">
        <v>1773</v>
      </c>
      <c r="G1363" s="41">
        <v>899</v>
      </c>
      <c r="H1363" s="7">
        <v>1</v>
      </c>
      <c r="I1363" s="16">
        <v>0.50900000000000001</v>
      </c>
      <c r="J1363" s="18" t="s">
        <v>68</v>
      </c>
      <c r="K1363" s="5"/>
    </row>
    <row r="1364" spans="1:11" x14ac:dyDescent="0.2">
      <c r="A1364" s="5" t="s">
        <v>1774</v>
      </c>
      <c r="B1364" s="298">
        <v>5080</v>
      </c>
      <c r="C1364" s="7">
        <v>400</v>
      </c>
      <c r="D1364" s="7" t="s">
        <v>1709</v>
      </c>
      <c r="E1364" s="14" t="s">
        <v>1763</v>
      </c>
      <c r="F1364" s="15" t="s">
        <v>1775</v>
      </c>
      <c r="G1364" s="41">
        <v>1299</v>
      </c>
      <c r="H1364" s="7">
        <v>1</v>
      </c>
      <c r="I1364" s="16">
        <v>0.69</v>
      </c>
      <c r="J1364" s="18" t="s">
        <v>68</v>
      </c>
      <c r="K1364" s="5"/>
    </row>
    <row r="1365" spans="1:11" x14ac:dyDescent="0.2">
      <c r="A1365" s="5" t="s">
        <v>1776</v>
      </c>
      <c r="B1365" s="298">
        <v>5080</v>
      </c>
      <c r="C1365" s="7">
        <v>500</v>
      </c>
      <c r="D1365" s="7" t="s">
        <v>1711</v>
      </c>
      <c r="E1365" s="14" t="s">
        <v>1763</v>
      </c>
      <c r="F1365" s="15" t="s">
        <v>1777</v>
      </c>
      <c r="G1365" s="41">
        <v>1450</v>
      </c>
      <c r="H1365" s="7">
        <v>1</v>
      </c>
      <c r="I1365" s="16">
        <v>0.85</v>
      </c>
      <c r="J1365" s="18" t="s">
        <v>68</v>
      </c>
      <c r="K1365" s="5"/>
    </row>
    <row r="1366" spans="1:11" x14ac:dyDescent="0.2">
      <c r="A1366" s="5"/>
      <c r="B1366" s="298"/>
      <c r="C1366" s="7"/>
      <c r="D1366" s="7"/>
      <c r="E1366" s="14"/>
      <c r="F1366" s="15"/>
      <c r="G1366" s="41" t="s">
        <v>2759</v>
      </c>
      <c r="H1366" s="7"/>
      <c r="I1366" s="16"/>
      <c r="J1366" s="18"/>
      <c r="K1366" s="5"/>
    </row>
    <row r="1367" spans="1:11" x14ac:dyDescent="0.2">
      <c r="A1367" s="5" t="s">
        <v>1778</v>
      </c>
      <c r="B1367" s="298">
        <v>5096</v>
      </c>
      <c r="C1367" s="7">
        <v>30</v>
      </c>
      <c r="D1367" s="7" t="s">
        <v>655</v>
      </c>
      <c r="E1367" s="14" t="s">
        <v>1779</v>
      </c>
      <c r="F1367" s="15" t="s">
        <v>1780</v>
      </c>
      <c r="G1367" s="41">
        <v>41</v>
      </c>
      <c r="H1367" s="7">
        <v>2</v>
      </c>
      <c r="I1367" s="16">
        <v>1.9E-2</v>
      </c>
      <c r="J1367" s="18" t="s">
        <v>68</v>
      </c>
      <c r="K1367" s="21" t="s">
        <v>1781</v>
      </c>
    </row>
    <row r="1368" spans="1:11" x14ac:dyDescent="0.2">
      <c r="A1368" s="5" t="s">
        <v>1782</v>
      </c>
      <c r="B1368" s="298">
        <v>5096</v>
      </c>
      <c r="C1368" s="7">
        <v>40</v>
      </c>
      <c r="D1368" s="7" t="s">
        <v>180</v>
      </c>
      <c r="E1368" s="14" t="s">
        <v>1779</v>
      </c>
      <c r="F1368" s="15" t="s">
        <v>1783</v>
      </c>
      <c r="G1368" s="41">
        <v>54</v>
      </c>
      <c r="H1368" s="7">
        <v>2</v>
      </c>
      <c r="I1368" s="16">
        <v>2.8000000000000001E-2</v>
      </c>
      <c r="J1368" s="18" t="s">
        <v>68</v>
      </c>
      <c r="K1368" s="5"/>
    </row>
    <row r="1369" spans="1:11" x14ac:dyDescent="0.2">
      <c r="A1369" s="5" t="s">
        <v>1784</v>
      </c>
      <c r="B1369" s="298">
        <v>5096</v>
      </c>
      <c r="C1369" s="7">
        <v>50</v>
      </c>
      <c r="D1369" s="7" t="s">
        <v>184</v>
      </c>
      <c r="E1369" s="14" t="s">
        <v>1779</v>
      </c>
      <c r="F1369" s="15" t="s">
        <v>1785</v>
      </c>
      <c r="G1369" s="41">
        <v>77</v>
      </c>
      <c r="H1369" s="7">
        <v>1</v>
      </c>
      <c r="I1369" s="16">
        <v>3.5999999999999997E-2</v>
      </c>
      <c r="J1369" s="18" t="s">
        <v>68</v>
      </c>
      <c r="K1369" s="5"/>
    </row>
    <row r="1370" spans="1:11" x14ac:dyDescent="0.2">
      <c r="A1370" s="5"/>
      <c r="B1370" s="298"/>
      <c r="C1370" s="7"/>
      <c r="D1370" s="7"/>
      <c r="E1370" s="14"/>
      <c r="F1370" s="15"/>
      <c r="G1370" s="41" t="s">
        <v>2759</v>
      </c>
      <c r="H1370" s="7"/>
      <c r="I1370" s="16"/>
      <c r="J1370" s="18"/>
      <c r="K1370" s="5"/>
    </row>
    <row r="1371" spans="1:11" x14ac:dyDescent="0.2">
      <c r="A1371" s="5" t="s">
        <v>1786</v>
      </c>
      <c r="B1371" s="298">
        <v>5098</v>
      </c>
      <c r="C1371" s="7">
        <v>30</v>
      </c>
      <c r="D1371" s="7" t="s">
        <v>655</v>
      </c>
      <c r="E1371" s="14" t="s">
        <v>1787</v>
      </c>
      <c r="F1371" s="15">
        <v>4017505009823</v>
      </c>
      <c r="G1371" s="41">
        <v>41</v>
      </c>
      <c r="H1371" s="7">
        <v>2</v>
      </c>
      <c r="I1371" s="16">
        <v>1.9E-2</v>
      </c>
      <c r="J1371" s="18" t="s">
        <v>68</v>
      </c>
      <c r="K1371" s="21" t="s">
        <v>1788</v>
      </c>
    </row>
    <row r="1372" spans="1:11" x14ac:dyDescent="0.2">
      <c r="A1372" s="5" t="s">
        <v>1789</v>
      </c>
      <c r="B1372" s="298">
        <v>5098</v>
      </c>
      <c r="C1372" s="7">
        <v>40</v>
      </c>
      <c r="D1372" s="7" t="s">
        <v>180</v>
      </c>
      <c r="E1372" s="14" t="s">
        <v>1787</v>
      </c>
      <c r="F1372" s="15">
        <v>4017505009830</v>
      </c>
      <c r="G1372" s="41">
        <v>54</v>
      </c>
      <c r="H1372" s="7">
        <v>2</v>
      </c>
      <c r="I1372" s="16">
        <v>2.8000000000000001E-2</v>
      </c>
      <c r="J1372" s="18" t="s">
        <v>68</v>
      </c>
      <c r="K1372" s="5"/>
    </row>
    <row r="1373" spans="1:11" x14ac:dyDescent="0.2">
      <c r="A1373" s="5" t="s">
        <v>1790</v>
      </c>
      <c r="B1373" s="298">
        <v>5098</v>
      </c>
      <c r="C1373" s="7">
        <v>50</v>
      </c>
      <c r="D1373" s="7" t="s">
        <v>184</v>
      </c>
      <c r="E1373" s="14" t="s">
        <v>1787</v>
      </c>
      <c r="F1373" s="15">
        <v>4017505009847</v>
      </c>
      <c r="G1373" s="41">
        <v>77</v>
      </c>
      <c r="H1373" s="7">
        <v>1</v>
      </c>
      <c r="I1373" s="16">
        <v>3.5999999999999997E-2</v>
      </c>
      <c r="J1373" s="18" t="s">
        <v>68</v>
      </c>
      <c r="K1373" s="5"/>
    </row>
    <row r="1374" spans="1:11" x14ac:dyDescent="0.2">
      <c r="A1374" s="5"/>
      <c r="B1374" s="298"/>
      <c r="C1374" s="7"/>
      <c r="D1374" s="7"/>
      <c r="E1374" s="14"/>
      <c r="F1374" s="15"/>
      <c r="G1374" s="41" t="s">
        <v>2759</v>
      </c>
      <c r="H1374" s="7"/>
      <c r="I1374" s="16"/>
      <c r="J1374" s="18"/>
      <c r="K1374" s="5"/>
    </row>
    <row r="1375" spans="1:11" x14ac:dyDescent="0.2">
      <c r="A1375" s="5" t="s">
        <v>1791</v>
      </c>
      <c r="B1375" s="298">
        <v>5123</v>
      </c>
      <c r="C1375" s="7">
        <v>1</v>
      </c>
      <c r="D1375" s="7"/>
      <c r="E1375" s="14" t="s">
        <v>1792</v>
      </c>
      <c r="F1375" s="15">
        <v>4017505116026</v>
      </c>
      <c r="G1375" s="41">
        <v>10.75</v>
      </c>
      <c r="H1375" s="7">
        <v>6</v>
      </c>
      <c r="I1375" s="16">
        <v>7.0000000000000001E-3</v>
      </c>
      <c r="J1375" s="18" t="s">
        <v>193</v>
      </c>
      <c r="K1375" s="21" t="s">
        <v>1793</v>
      </c>
    </row>
    <row r="1376" spans="1:11" x14ac:dyDescent="0.2">
      <c r="A1376" s="5" t="s">
        <v>1794</v>
      </c>
      <c r="B1376" s="298">
        <v>5123</v>
      </c>
      <c r="C1376" s="7">
        <v>2</v>
      </c>
      <c r="D1376" s="7"/>
      <c r="E1376" s="14" t="s">
        <v>1792</v>
      </c>
      <c r="F1376" s="15">
        <v>4017505116033</v>
      </c>
      <c r="G1376" s="41">
        <v>11.95</v>
      </c>
      <c r="H1376" s="7">
        <v>6</v>
      </c>
      <c r="I1376" s="16">
        <v>8.9999999999999993E-3</v>
      </c>
      <c r="J1376" s="18" t="s">
        <v>193</v>
      </c>
      <c r="K1376" s="5"/>
    </row>
    <row r="1377" spans="1:11" x14ac:dyDescent="0.2">
      <c r="A1377" s="5" t="s">
        <v>1795</v>
      </c>
      <c r="B1377" s="298">
        <v>5123</v>
      </c>
      <c r="C1377" s="7">
        <v>3</v>
      </c>
      <c r="D1377" s="7"/>
      <c r="E1377" s="14" t="s">
        <v>1792</v>
      </c>
      <c r="F1377" s="15">
        <v>4017505116040</v>
      </c>
      <c r="G1377" s="41">
        <v>12.95</v>
      </c>
      <c r="H1377" s="7">
        <v>6</v>
      </c>
      <c r="I1377" s="16">
        <v>0.01</v>
      </c>
      <c r="J1377" s="18" t="s">
        <v>193</v>
      </c>
      <c r="K1377" s="5"/>
    </row>
    <row r="1378" spans="1:11" x14ac:dyDescent="0.2">
      <c r="A1378" s="5" t="s">
        <v>1796</v>
      </c>
      <c r="B1378" s="298">
        <v>5123</v>
      </c>
      <c r="C1378" s="7">
        <v>4</v>
      </c>
      <c r="D1378" s="7"/>
      <c r="E1378" s="14" t="s">
        <v>1792</v>
      </c>
      <c r="F1378" s="15">
        <v>4017505116057</v>
      </c>
      <c r="G1378" s="41">
        <v>13.95</v>
      </c>
      <c r="H1378" s="7">
        <v>6</v>
      </c>
      <c r="I1378" s="16">
        <v>1.2999999999999999E-2</v>
      </c>
      <c r="J1378" s="18" t="s">
        <v>193</v>
      </c>
      <c r="K1378" s="5"/>
    </row>
    <row r="1379" spans="1:11" x14ac:dyDescent="0.2">
      <c r="A1379" s="5" t="s">
        <v>1797</v>
      </c>
      <c r="B1379" s="298">
        <v>5123</v>
      </c>
      <c r="C1379" s="7">
        <v>5</v>
      </c>
      <c r="D1379" s="7"/>
      <c r="E1379" s="14" t="s">
        <v>1792</v>
      </c>
      <c r="F1379" s="15">
        <v>4017505116064</v>
      </c>
      <c r="G1379" s="41">
        <v>14.950000000000001</v>
      </c>
      <c r="H1379" s="7">
        <v>6</v>
      </c>
      <c r="I1379" s="16">
        <v>1.4E-2</v>
      </c>
      <c r="J1379" s="18" t="s">
        <v>193</v>
      </c>
      <c r="K1379" s="5"/>
    </row>
    <row r="1380" spans="1:11" x14ac:dyDescent="0.2">
      <c r="A1380" s="5" t="s">
        <v>1798</v>
      </c>
      <c r="B1380" s="298">
        <v>5123</v>
      </c>
      <c r="C1380" s="7">
        <v>6</v>
      </c>
      <c r="D1380" s="7"/>
      <c r="E1380" s="14" t="s">
        <v>1792</v>
      </c>
      <c r="F1380" s="15">
        <v>4017505116071</v>
      </c>
      <c r="G1380" s="41">
        <v>17.95</v>
      </c>
      <c r="H1380" s="7">
        <v>6</v>
      </c>
      <c r="I1380" s="16">
        <v>1.7999999999999999E-2</v>
      </c>
      <c r="J1380" s="18" t="s">
        <v>193</v>
      </c>
      <c r="K1380" s="5"/>
    </row>
    <row r="1381" spans="1:11" x14ac:dyDescent="0.2">
      <c r="A1381" s="5" t="s">
        <v>1799</v>
      </c>
      <c r="B1381" s="298">
        <v>5123</v>
      </c>
      <c r="C1381" s="7">
        <v>8</v>
      </c>
      <c r="D1381" s="7"/>
      <c r="E1381" s="14" t="s">
        <v>1792</v>
      </c>
      <c r="F1381" s="15">
        <v>4017505116095</v>
      </c>
      <c r="G1381" s="41">
        <v>19.95</v>
      </c>
      <c r="H1381" s="7">
        <v>3</v>
      </c>
      <c r="I1381" s="16">
        <v>2.8000000000000001E-2</v>
      </c>
      <c r="J1381" s="18" t="s">
        <v>193</v>
      </c>
      <c r="K1381" s="5"/>
    </row>
    <row r="1382" spans="1:11" x14ac:dyDescent="0.2">
      <c r="A1382" s="5" t="s">
        <v>1800</v>
      </c>
      <c r="B1382" s="298">
        <v>5123</v>
      </c>
      <c r="C1382" s="7">
        <v>10</v>
      </c>
      <c r="D1382" s="7"/>
      <c r="E1382" s="14" t="s">
        <v>1792</v>
      </c>
      <c r="F1382" s="15">
        <v>4017505116118</v>
      </c>
      <c r="G1382" s="41">
        <v>26.95</v>
      </c>
      <c r="H1382" s="7">
        <v>3</v>
      </c>
      <c r="I1382" s="16">
        <v>3.5000000000000003E-2</v>
      </c>
      <c r="J1382" s="18" t="s">
        <v>193</v>
      </c>
      <c r="K1382" s="5"/>
    </row>
    <row r="1383" spans="1:11" x14ac:dyDescent="0.2">
      <c r="A1383" s="5" t="s">
        <v>1801</v>
      </c>
      <c r="B1383" s="298">
        <v>5123</v>
      </c>
      <c r="C1383" s="7">
        <v>12</v>
      </c>
      <c r="D1383" s="7"/>
      <c r="E1383" s="14" t="s">
        <v>1792</v>
      </c>
      <c r="F1383" s="15">
        <v>4017505116132</v>
      </c>
      <c r="G1383" s="41">
        <v>34.950000000000003</v>
      </c>
      <c r="H1383" s="7">
        <v>2</v>
      </c>
      <c r="I1383" s="16">
        <v>5.3999999999999999E-2</v>
      </c>
      <c r="J1383" s="18" t="s">
        <v>193</v>
      </c>
      <c r="K1383" s="5"/>
    </row>
    <row r="1384" spans="1:11" x14ac:dyDescent="0.2">
      <c r="A1384" s="5" t="s">
        <v>1802</v>
      </c>
      <c r="B1384" s="298">
        <v>5123</v>
      </c>
      <c r="C1384" s="7">
        <v>16</v>
      </c>
      <c r="D1384" s="7"/>
      <c r="E1384" s="14" t="s">
        <v>1792</v>
      </c>
      <c r="F1384" s="15">
        <v>4017505116149</v>
      </c>
      <c r="G1384" s="41">
        <v>67.95</v>
      </c>
      <c r="H1384" s="7">
        <v>1</v>
      </c>
      <c r="I1384" s="16">
        <v>7.5999999999999998E-2</v>
      </c>
      <c r="J1384" s="18" t="s">
        <v>193</v>
      </c>
      <c r="K1384" s="5"/>
    </row>
    <row r="1385" spans="1:11" x14ac:dyDescent="0.2">
      <c r="A1385" s="5" t="s">
        <v>1803</v>
      </c>
      <c r="B1385" s="298">
        <v>5123</v>
      </c>
      <c r="C1385" s="7">
        <v>20</v>
      </c>
      <c r="D1385" s="7"/>
      <c r="E1385" s="14" t="s">
        <v>1792</v>
      </c>
      <c r="F1385" s="15">
        <v>4017505116156</v>
      </c>
      <c r="G1385" s="41">
        <v>86.95</v>
      </c>
      <c r="H1385" s="7">
        <v>1</v>
      </c>
      <c r="I1385" s="16">
        <v>9.8000000000000004E-2</v>
      </c>
      <c r="J1385" s="18" t="s">
        <v>193</v>
      </c>
      <c r="K1385" s="5"/>
    </row>
    <row r="1386" spans="1:11" x14ac:dyDescent="0.2">
      <c r="A1386" s="5"/>
      <c r="B1386" s="298"/>
      <c r="C1386" s="7"/>
      <c r="D1386" s="7"/>
      <c r="E1386" s="14"/>
      <c r="F1386" s="15"/>
      <c r="G1386" s="41" t="s">
        <v>2759</v>
      </c>
      <c r="H1386" s="7"/>
      <c r="I1386" s="16"/>
      <c r="J1386" s="18"/>
      <c r="K1386" s="5"/>
    </row>
    <row r="1387" spans="1:11" x14ac:dyDescent="0.2">
      <c r="A1387" s="5" t="s">
        <v>1804</v>
      </c>
      <c r="B1387" s="298">
        <v>5127</v>
      </c>
      <c r="C1387" s="7">
        <v>8</v>
      </c>
      <c r="D1387" s="7"/>
      <c r="E1387" s="14" t="s">
        <v>1805</v>
      </c>
      <c r="F1387" s="15">
        <v>4017505115913</v>
      </c>
      <c r="G1387" s="41">
        <v>24.95</v>
      </c>
      <c r="H1387" s="7">
        <v>3</v>
      </c>
      <c r="I1387" s="16">
        <v>0.01</v>
      </c>
      <c r="J1387" s="18" t="s">
        <v>193</v>
      </c>
      <c r="K1387" s="21" t="s">
        <v>1806</v>
      </c>
    </row>
    <row r="1388" spans="1:11" x14ac:dyDescent="0.2">
      <c r="A1388" s="5" t="s">
        <v>1807</v>
      </c>
      <c r="B1388" s="298">
        <v>5127</v>
      </c>
      <c r="C1388" s="7">
        <v>12</v>
      </c>
      <c r="D1388" s="7"/>
      <c r="E1388" s="14" t="s">
        <v>1805</v>
      </c>
      <c r="F1388" s="15">
        <v>4017505115920</v>
      </c>
      <c r="G1388" s="41">
        <v>31.95</v>
      </c>
      <c r="H1388" s="7">
        <v>2</v>
      </c>
      <c r="I1388" s="16">
        <v>1.6E-2</v>
      </c>
      <c r="J1388" s="18" t="s">
        <v>193</v>
      </c>
      <c r="K1388" s="5"/>
    </row>
    <row r="1389" spans="1:11" x14ac:dyDescent="0.2">
      <c r="A1389" s="5" t="s">
        <v>1808</v>
      </c>
      <c r="B1389" s="298">
        <v>5127</v>
      </c>
      <c r="C1389" s="7">
        <v>16</v>
      </c>
      <c r="D1389" s="7"/>
      <c r="E1389" s="14" t="s">
        <v>1805</v>
      </c>
      <c r="F1389" s="15">
        <v>4017505115937</v>
      </c>
      <c r="G1389" s="41">
        <v>47.95</v>
      </c>
      <c r="H1389" s="7">
        <v>2</v>
      </c>
      <c r="I1389" s="16">
        <v>2.4E-2</v>
      </c>
      <c r="J1389" s="18" t="s">
        <v>193</v>
      </c>
      <c r="K1389" s="5"/>
    </row>
    <row r="1390" spans="1:11" x14ac:dyDescent="0.2">
      <c r="A1390" s="5" t="s">
        <v>1809</v>
      </c>
      <c r="B1390" s="298">
        <v>5127</v>
      </c>
      <c r="C1390" s="7">
        <v>20</v>
      </c>
      <c r="D1390" s="7"/>
      <c r="E1390" s="14" t="s">
        <v>1805</v>
      </c>
      <c r="F1390" s="15">
        <v>4017505115944</v>
      </c>
      <c r="G1390" s="41">
        <v>61.95</v>
      </c>
      <c r="H1390" s="7">
        <v>1</v>
      </c>
      <c r="I1390" s="16">
        <v>3.6999999999999998E-2</v>
      </c>
      <c r="J1390" s="18" t="s">
        <v>193</v>
      </c>
      <c r="K1390" s="5"/>
    </row>
    <row r="1391" spans="1:11" x14ac:dyDescent="0.2">
      <c r="A1391" s="5" t="s">
        <v>1810</v>
      </c>
      <c r="B1391" s="298">
        <v>5127</v>
      </c>
      <c r="C1391" s="7">
        <v>24</v>
      </c>
      <c r="D1391" s="7"/>
      <c r="E1391" s="14" t="s">
        <v>1805</v>
      </c>
      <c r="F1391" s="15">
        <v>4017505115951</v>
      </c>
      <c r="G1391" s="41">
        <v>74.95</v>
      </c>
      <c r="H1391" s="7">
        <v>1</v>
      </c>
      <c r="I1391" s="16">
        <v>5.2999999999999999E-2</v>
      </c>
      <c r="J1391" s="18" t="s">
        <v>193</v>
      </c>
      <c r="K1391" s="5"/>
    </row>
    <row r="1392" spans="1:11" x14ac:dyDescent="0.2">
      <c r="A1392" s="5"/>
      <c r="B1392" s="298"/>
      <c r="C1392" s="7"/>
      <c r="D1392" s="7"/>
      <c r="E1392" s="14"/>
      <c r="F1392" s="15"/>
      <c r="G1392" s="41" t="s">
        <v>2759</v>
      </c>
      <c r="H1392" s="7"/>
      <c r="I1392" s="16"/>
      <c r="J1392" s="18"/>
      <c r="K1392" s="5"/>
    </row>
    <row r="1393" spans="1:11" x14ac:dyDescent="0.2">
      <c r="A1393" s="5" t="s">
        <v>1811</v>
      </c>
      <c r="B1393" s="298">
        <v>5423</v>
      </c>
      <c r="C1393" s="7">
        <v>1</v>
      </c>
      <c r="D1393" s="7"/>
      <c r="E1393" s="14" t="s">
        <v>1812</v>
      </c>
      <c r="F1393" s="15">
        <v>4017505116170</v>
      </c>
      <c r="G1393" s="41">
        <v>14.950000000000001</v>
      </c>
      <c r="H1393" s="7">
        <v>6</v>
      </c>
      <c r="I1393" s="16">
        <v>7.0000000000000001E-3</v>
      </c>
      <c r="J1393" s="18" t="s">
        <v>193</v>
      </c>
      <c r="K1393" s="21" t="s">
        <v>1813</v>
      </c>
    </row>
    <row r="1394" spans="1:11" x14ac:dyDescent="0.2">
      <c r="A1394" s="5" t="s">
        <v>1814</v>
      </c>
      <c r="B1394" s="298">
        <v>5423</v>
      </c>
      <c r="C1394" s="7">
        <v>2</v>
      </c>
      <c r="D1394" s="7"/>
      <c r="E1394" s="14" t="s">
        <v>1812</v>
      </c>
      <c r="F1394" s="15">
        <v>4017505116187</v>
      </c>
      <c r="G1394" s="41">
        <v>17.95</v>
      </c>
      <c r="H1394" s="7">
        <v>6</v>
      </c>
      <c r="I1394" s="16">
        <v>8.9999999999999993E-3</v>
      </c>
      <c r="J1394" s="18" t="s">
        <v>193</v>
      </c>
      <c r="K1394" s="5"/>
    </row>
    <row r="1395" spans="1:11" x14ac:dyDescent="0.2">
      <c r="A1395" s="5" t="s">
        <v>1815</v>
      </c>
      <c r="B1395" s="298">
        <v>5423</v>
      </c>
      <c r="C1395" s="7">
        <v>3</v>
      </c>
      <c r="D1395" s="7"/>
      <c r="E1395" s="14" t="s">
        <v>1812</v>
      </c>
      <c r="F1395" s="15">
        <v>4017505116194</v>
      </c>
      <c r="G1395" s="41">
        <v>18.95</v>
      </c>
      <c r="H1395" s="7">
        <v>6</v>
      </c>
      <c r="I1395" s="16">
        <v>1.0999999999999999E-2</v>
      </c>
      <c r="J1395" s="18" t="s">
        <v>193</v>
      </c>
      <c r="K1395" s="5"/>
    </row>
    <row r="1396" spans="1:11" x14ac:dyDescent="0.2">
      <c r="A1396" s="5" t="s">
        <v>1816</v>
      </c>
      <c r="B1396" s="298">
        <v>5423</v>
      </c>
      <c r="C1396" s="7">
        <v>4</v>
      </c>
      <c r="D1396" s="7"/>
      <c r="E1396" s="14" t="s">
        <v>1812</v>
      </c>
      <c r="F1396" s="15">
        <v>4017505116200</v>
      </c>
      <c r="G1396" s="41">
        <v>20.95</v>
      </c>
      <c r="H1396" s="7">
        <v>6</v>
      </c>
      <c r="I1396" s="16">
        <v>1.2999999999999999E-2</v>
      </c>
      <c r="J1396" s="18" t="s">
        <v>193</v>
      </c>
      <c r="K1396" s="5"/>
    </row>
    <row r="1397" spans="1:11" x14ac:dyDescent="0.2">
      <c r="A1397" s="5" t="s">
        <v>1817</v>
      </c>
      <c r="B1397" s="298">
        <v>5423</v>
      </c>
      <c r="C1397" s="7">
        <v>5</v>
      </c>
      <c r="D1397" s="7"/>
      <c r="E1397" s="14" t="s">
        <v>1812</v>
      </c>
      <c r="F1397" s="15">
        <v>4017505116217</v>
      </c>
      <c r="G1397" s="41">
        <v>21.95</v>
      </c>
      <c r="H1397" s="7">
        <v>3</v>
      </c>
      <c r="I1397" s="16">
        <v>0.01</v>
      </c>
      <c r="J1397" s="18" t="s">
        <v>193</v>
      </c>
      <c r="K1397" s="5"/>
    </row>
    <row r="1398" spans="1:11" x14ac:dyDescent="0.2">
      <c r="A1398" s="5" t="s">
        <v>1818</v>
      </c>
      <c r="B1398" s="298">
        <v>5423</v>
      </c>
      <c r="C1398" s="7">
        <v>6</v>
      </c>
      <c r="D1398" s="7"/>
      <c r="E1398" s="14" t="s">
        <v>1812</v>
      </c>
      <c r="F1398" s="15">
        <v>4017505116224</v>
      </c>
      <c r="G1398" s="41">
        <v>22.95</v>
      </c>
      <c r="H1398" s="7">
        <v>3</v>
      </c>
      <c r="I1398" s="16">
        <v>1.7000000000000001E-2</v>
      </c>
      <c r="J1398" s="18" t="s">
        <v>193</v>
      </c>
      <c r="K1398" s="5"/>
    </row>
    <row r="1399" spans="1:11" x14ac:dyDescent="0.2">
      <c r="A1399" s="5" t="s">
        <v>1819</v>
      </c>
      <c r="B1399" s="298">
        <v>5423</v>
      </c>
      <c r="C1399" s="7">
        <v>8</v>
      </c>
      <c r="D1399" s="7"/>
      <c r="E1399" s="14" t="s">
        <v>1812</v>
      </c>
      <c r="F1399" s="15">
        <v>4017505116248</v>
      </c>
      <c r="G1399" s="41">
        <v>25.95</v>
      </c>
      <c r="H1399" s="7">
        <v>3</v>
      </c>
      <c r="I1399" s="16">
        <v>2.5000000000000001E-2</v>
      </c>
      <c r="J1399" s="18" t="s">
        <v>193</v>
      </c>
      <c r="K1399" s="5"/>
    </row>
    <row r="1400" spans="1:11" x14ac:dyDescent="0.2">
      <c r="A1400" s="5" t="s">
        <v>1820</v>
      </c>
      <c r="B1400" s="298">
        <v>5423</v>
      </c>
      <c r="C1400" s="7">
        <v>10</v>
      </c>
      <c r="D1400" s="7"/>
      <c r="E1400" s="14" t="s">
        <v>1812</v>
      </c>
      <c r="F1400" s="15">
        <v>4017505116262</v>
      </c>
      <c r="G1400" s="41">
        <v>29.95</v>
      </c>
      <c r="H1400" s="7">
        <v>3</v>
      </c>
      <c r="I1400" s="16">
        <v>3.1E-2</v>
      </c>
      <c r="J1400" s="18" t="s">
        <v>193</v>
      </c>
      <c r="K1400" s="5"/>
    </row>
    <row r="1401" spans="1:11" x14ac:dyDescent="0.2">
      <c r="A1401" s="5" t="s">
        <v>1821</v>
      </c>
      <c r="B1401" s="298">
        <v>5423</v>
      </c>
      <c r="C1401" s="7">
        <v>12</v>
      </c>
      <c r="D1401" s="7"/>
      <c r="E1401" s="14" t="s">
        <v>1812</v>
      </c>
      <c r="F1401" s="15">
        <v>4017505116286</v>
      </c>
      <c r="G1401" s="41">
        <v>39.950000000000003</v>
      </c>
      <c r="H1401" s="7">
        <v>2</v>
      </c>
      <c r="I1401" s="16">
        <v>4.9000000000000002E-2</v>
      </c>
      <c r="J1401" s="18" t="s">
        <v>193</v>
      </c>
      <c r="K1401" s="5"/>
    </row>
    <row r="1402" spans="1:11" x14ac:dyDescent="0.2">
      <c r="A1402" s="5" t="s">
        <v>1822</v>
      </c>
      <c r="B1402" s="298">
        <v>5423</v>
      </c>
      <c r="C1402" s="7">
        <v>16</v>
      </c>
      <c r="D1402" s="7"/>
      <c r="E1402" s="14" t="s">
        <v>1812</v>
      </c>
      <c r="F1402" s="15">
        <v>4017505116293</v>
      </c>
      <c r="G1402" s="41">
        <v>79.95</v>
      </c>
      <c r="H1402" s="7">
        <v>1</v>
      </c>
      <c r="I1402" s="16">
        <v>7.1999999999999995E-2</v>
      </c>
      <c r="J1402" s="18" t="s">
        <v>193</v>
      </c>
      <c r="K1402" s="5"/>
    </row>
    <row r="1403" spans="1:11" x14ac:dyDescent="0.2">
      <c r="A1403" s="5" t="s">
        <v>1823</v>
      </c>
      <c r="B1403" s="298">
        <v>5423</v>
      </c>
      <c r="C1403" s="7">
        <v>20</v>
      </c>
      <c r="D1403" s="7"/>
      <c r="E1403" s="14" t="s">
        <v>1812</v>
      </c>
      <c r="F1403" s="15">
        <v>4017505116309</v>
      </c>
      <c r="G1403" s="41">
        <v>114.95</v>
      </c>
      <c r="H1403" s="7">
        <v>1</v>
      </c>
      <c r="I1403" s="16">
        <v>9.1999999999999998E-2</v>
      </c>
      <c r="J1403" s="18" t="s">
        <v>193</v>
      </c>
      <c r="K1403" s="5"/>
    </row>
    <row r="1404" spans="1:11" x14ac:dyDescent="0.2">
      <c r="A1404" s="5"/>
      <c r="B1404" s="298"/>
      <c r="C1404" s="7"/>
      <c r="D1404" s="7"/>
      <c r="E1404" s="14"/>
      <c r="F1404" s="15"/>
      <c r="G1404" s="41" t="s">
        <v>2759</v>
      </c>
      <c r="H1404" s="7"/>
      <c r="I1404" s="16"/>
      <c r="J1404" s="18"/>
      <c r="K1404" s="5"/>
    </row>
    <row r="1405" spans="1:11" x14ac:dyDescent="0.2">
      <c r="A1405" s="5" t="s">
        <v>1824</v>
      </c>
      <c r="B1405" s="298">
        <v>5506</v>
      </c>
      <c r="C1405" s="7">
        <v>-3</v>
      </c>
      <c r="D1405" s="7"/>
      <c r="E1405" s="14" t="s">
        <v>1825</v>
      </c>
      <c r="F1405" s="15" t="s">
        <v>1826</v>
      </c>
      <c r="G1405" s="41">
        <v>22.95</v>
      </c>
      <c r="H1405" s="7">
        <v>3</v>
      </c>
      <c r="I1405" s="16">
        <v>4.0000000000000001E-3</v>
      </c>
      <c r="J1405" s="18" t="s">
        <v>14</v>
      </c>
      <c r="K1405" s="21" t="s">
        <v>1827</v>
      </c>
    </row>
    <row r="1406" spans="1:11" x14ac:dyDescent="0.2">
      <c r="A1406" s="5" t="s">
        <v>1828</v>
      </c>
      <c r="B1406" s="298">
        <v>5506</v>
      </c>
      <c r="C1406" s="7">
        <v>-2</v>
      </c>
      <c r="D1406" s="7"/>
      <c r="E1406" s="14" t="s">
        <v>1825</v>
      </c>
      <c r="F1406" s="15" t="s">
        <v>1829</v>
      </c>
      <c r="G1406" s="41">
        <v>23.5</v>
      </c>
      <c r="H1406" s="7">
        <v>3</v>
      </c>
      <c r="I1406" s="16">
        <v>4.0000000000000001E-3</v>
      </c>
      <c r="J1406" s="18" t="s">
        <v>14</v>
      </c>
      <c r="K1406" s="5"/>
    </row>
    <row r="1407" spans="1:11" x14ac:dyDescent="0.2">
      <c r="A1407" s="5" t="s">
        <v>1830</v>
      </c>
      <c r="B1407" s="298">
        <v>5506</v>
      </c>
      <c r="C1407" s="7">
        <v>0</v>
      </c>
      <c r="D1407" s="7"/>
      <c r="E1407" s="14" t="s">
        <v>1825</v>
      </c>
      <c r="F1407" s="15" t="s">
        <v>1831</v>
      </c>
      <c r="G1407" s="41">
        <v>23.95</v>
      </c>
      <c r="H1407" s="7">
        <v>3</v>
      </c>
      <c r="I1407" s="16">
        <v>4.0000000000000001E-3</v>
      </c>
      <c r="J1407" s="18" t="s">
        <v>14</v>
      </c>
      <c r="K1407" s="5"/>
    </row>
    <row r="1408" spans="1:11" x14ac:dyDescent="0.2">
      <c r="A1408" s="5" t="s">
        <v>1832</v>
      </c>
      <c r="B1408" s="298">
        <v>5506</v>
      </c>
      <c r="C1408" s="7">
        <v>1</v>
      </c>
      <c r="D1408" s="7"/>
      <c r="E1408" s="14" t="s">
        <v>1825</v>
      </c>
      <c r="F1408" s="15" t="s">
        <v>1833</v>
      </c>
      <c r="G1408" s="41">
        <v>24.95</v>
      </c>
      <c r="H1408" s="7">
        <v>3</v>
      </c>
      <c r="I1408" s="16">
        <v>4.0000000000000001E-3</v>
      </c>
      <c r="J1408" s="18" t="s">
        <v>14</v>
      </c>
      <c r="K1408" s="5"/>
    </row>
    <row r="1409" spans="1:11" x14ac:dyDescent="0.2">
      <c r="A1409" s="5" t="s">
        <v>1834</v>
      </c>
      <c r="B1409" s="298">
        <v>5506</v>
      </c>
      <c r="C1409" s="7">
        <v>2</v>
      </c>
      <c r="D1409" s="7"/>
      <c r="E1409" s="14" t="s">
        <v>1825</v>
      </c>
      <c r="F1409" s="15" t="s">
        <v>1835</v>
      </c>
      <c r="G1409" s="41">
        <v>28.95</v>
      </c>
      <c r="H1409" s="7">
        <v>3</v>
      </c>
      <c r="I1409" s="16">
        <v>4.0000000000000001E-3</v>
      </c>
      <c r="J1409" s="18" t="s">
        <v>14</v>
      </c>
      <c r="K1409" s="5"/>
    </row>
    <row r="1410" spans="1:11" x14ac:dyDescent="0.2">
      <c r="A1410" s="5" t="s">
        <v>1836</v>
      </c>
      <c r="B1410" s="298">
        <v>5506</v>
      </c>
      <c r="C1410" s="7">
        <v>3</v>
      </c>
      <c r="D1410" s="7"/>
      <c r="E1410" s="14" t="s">
        <v>1825</v>
      </c>
      <c r="F1410" s="15" t="s">
        <v>1837</v>
      </c>
      <c r="G1410" s="41">
        <v>31.95</v>
      </c>
      <c r="H1410" s="7">
        <v>3</v>
      </c>
      <c r="I1410" s="16">
        <v>5.0000000000000001E-3</v>
      </c>
      <c r="J1410" s="18" t="s">
        <v>14</v>
      </c>
      <c r="K1410" s="5"/>
    </row>
    <row r="1411" spans="1:11" x14ac:dyDescent="0.2">
      <c r="A1411" s="5" t="s">
        <v>1838</v>
      </c>
      <c r="B1411" s="298">
        <v>5506</v>
      </c>
      <c r="C1411" s="7">
        <v>4</v>
      </c>
      <c r="D1411" s="7"/>
      <c r="E1411" s="14" t="s">
        <v>1825</v>
      </c>
      <c r="F1411" s="15" t="s">
        <v>1839</v>
      </c>
      <c r="G1411" s="41">
        <v>39.950000000000003</v>
      </c>
      <c r="H1411" s="7">
        <v>3</v>
      </c>
      <c r="I1411" s="16">
        <v>6.0000000000000001E-3</v>
      </c>
      <c r="J1411" s="18" t="s">
        <v>14</v>
      </c>
      <c r="K1411" s="5"/>
    </row>
    <row r="1412" spans="1:11" x14ac:dyDescent="0.2">
      <c r="A1412" s="5" t="s">
        <v>1840</v>
      </c>
      <c r="B1412" s="298">
        <v>5506</v>
      </c>
      <c r="C1412" s="7">
        <v>5</v>
      </c>
      <c r="D1412" s="7"/>
      <c r="E1412" s="14" t="s">
        <v>1825</v>
      </c>
      <c r="F1412" s="15" t="s">
        <v>1841</v>
      </c>
      <c r="G1412" s="41">
        <v>46.95</v>
      </c>
      <c r="H1412" s="7">
        <v>1</v>
      </c>
      <c r="I1412" s="16">
        <v>6.0000000000000001E-3</v>
      </c>
      <c r="J1412" s="18" t="s">
        <v>14</v>
      </c>
      <c r="K1412" s="5"/>
    </row>
    <row r="1413" spans="1:11" x14ac:dyDescent="0.2">
      <c r="A1413" s="5" t="s">
        <v>1842</v>
      </c>
      <c r="B1413" s="298">
        <v>5506</v>
      </c>
      <c r="C1413" s="7">
        <v>6</v>
      </c>
      <c r="D1413" s="7"/>
      <c r="E1413" s="14" t="s">
        <v>1825</v>
      </c>
      <c r="F1413" s="15" t="s">
        <v>1843</v>
      </c>
      <c r="G1413" s="41">
        <v>56.95</v>
      </c>
      <c r="H1413" s="7">
        <v>1</v>
      </c>
      <c r="I1413" s="16">
        <v>7.0000000000000001E-3</v>
      </c>
      <c r="J1413" s="18" t="s">
        <v>14</v>
      </c>
      <c r="K1413" s="5"/>
    </row>
    <row r="1414" spans="1:11" x14ac:dyDescent="0.2">
      <c r="A1414" s="5"/>
      <c r="B1414" s="298"/>
      <c r="C1414" s="7"/>
      <c r="D1414" s="7"/>
      <c r="E1414" s="14"/>
      <c r="F1414" s="15"/>
      <c r="G1414" s="41" t="s">
        <v>2759</v>
      </c>
      <c r="H1414" s="7"/>
      <c r="I1414" s="16"/>
      <c r="J1414" s="18"/>
      <c r="K1414" s="5"/>
    </row>
    <row r="1415" spans="1:11" x14ac:dyDescent="0.2">
      <c r="A1415" s="5" t="s">
        <v>1844</v>
      </c>
      <c r="B1415" s="298">
        <v>5519</v>
      </c>
      <c r="C1415" s="7">
        <v>5</v>
      </c>
      <c r="D1415" s="7"/>
      <c r="E1415" s="14" t="s">
        <v>1845</v>
      </c>
      <c r="F1415" s="15" t="s">
        <v>1846</v>
      </c>
      <c r="G1415" s="41">
        <v>68.95</v>
      </c>
      <c r="H1415" s="7">
        <v>1</v>
      </c>
      <c r="I1415" s="16">
        <v>6.0000000000000001E-3</v>
      </c>
      <c r="J1415" s="18" t="s">
        <v>14</v>
      </c>
      <c r="K1415" s="21" t="s">
        <v>1847</v>
      </c>
    </row>
    <row r="1416" spans="1:11" x14ac:dyDescent="0.2">
      <c r="A1416" s="5" t="s">
        <v>1848</v>
      </c>
      <c r="B1416" s="298">
        <v>5519</v>
      </c>
      <c r="C1416" s="7">
        <v>8</v>
      </c>
      <c r="D1416" s="7"/>
      <c r="E1416" s="14" t="s">
        <v>1845</v>
      </c>
      <c r="F1416" s="15" t="s">
        <v>1849</v>
      </c>
      <c r="G1416" s="41">
        <v>98</v>
      </c>
      <c r="H1416" s="7">
        <v>1</v>
      </c>
      <c r="I1416" s="16">
        <v>0.01</v>
      </c>
      <c r="J1416" s="18" t="s">
        <v>14</v>
      </c>
      <c r="K1416" s="5"/>
    </row>
    <row r="1417" spans="1:11" x14ac:dyDescent="0.2">
      <c r="A1417" s="5" t="s">
        <v>1850</v>
      </c>
      <c r="B1417" s="298">
        <v>5519</v>
      </c>
      <c r="C1417" s="7">
        <v>10</v>
      </c>
      <c r="D1417" s="7"/>
      <c r="E1417" s="14" t="s">
        <v>1845</v>
      </c>
      <c r="F1417" s="15" t="s">
        <v>1851</v>
      </c>
      <c r="G1417" s="41">
        <v>113</v>
      </c>
      <c r="H1417" s="7">
        <v>1</v>
      </c>
      <c r="I1417" s="16">
        <v>1.2E-2</v>
      </c>
      <c r="J1417" s="18" t="s">
        <v>14</v>
      </c>
      <c r="K1417" s="5"/>
    </row>
    <row r="1418" spans="1:11" x14ac:dyDescent="0.2">
      <c r="A1418" s="5" t="s">
        <v>1852</v>
      </c>
      <c r="B1418" s="298">
        <v>5519</v>
      </c>
      <c r="C1418" s="7">
        <v>12</v>
      </c>
      <c r="D1418" s="7"/>
      <c r="E1418" s="14" t="s">
        <v>1845</v>
      </c>
      <c r="F1418" s="15" t="s">
        <v>1853</v>
      </c>
      <c r="G1418" s="41">
        <v>142</v>
      </c>
      <c r="H1418" s="7">
        <v>1</v>
      </c>
      <c r="I1418" s="16">
        <v>1.4E-2</v>
      </c>
      <c r="J1418" s="18" t="s">
        <v>14</v>
      </c>
      <c r="K1418" s="5"/>
    </row>
    <row r="1419" spans="1:11" x14ac:dyDescent="0.2">
      <c r="A1419" s="5" t="s">
        <v>1854</v>
      </c>
      <c r="B1419" s="298">
        <v>5519</v>
      </c>
      <c r="C1419" s="7">
        <v>18</v>
      </c>
      <c r="D1419" s="7"/>
      <c r="E1419" s="14" t="s">
        <v>1845</v>
      </c>
      <c r="F1419" s="15" t="s">
        <v>1855</v>
      </c>
      <c r="G1419" s="41">
        <v>299.95</v>
      </c>
      <c r="H1419" s="7">
        <v>1</v>
      </c>
      <c r="I1419" s="16">
        <v>2.4E-2</v>
      </c>
      <c r="J1419" s="18" t="s">
        <v>14</v>
      </c>
      <c r="K1419" s="5"/>
    </row>
    <row r="1420" spans="1:11" x14ac:dyDescent="0.2">
      <c r="A1420" s="5"/>
      <c r="B1420" s="298"/>
      <c r="C1420" s="7"/>
      <c r="D1420" s="7"/>
      <c r="E1420" s="14"/>
      <c r="F1420" s="15"/>
      <c r="G1420" s="41" t="s">
        <v>2759</v>
      </c>
      <c r="H1420" s="7"/>
      <c r="I1420" s="16"/>
      <c r="J1420" s="18"/>
      <c r="K1420" s="5"/>
    </row>
    <row r="1421" spans="1:11" x14ac:dyDescent="0.2">
      <c r="A1421" s="5" t="s">
        <v>1856</v>
      </c>
      <c r="B1421" s="298" t="s">
        <v>1857</v>
      </c>
      <c r="C1421" s="7">
        <v>-5</v>
      </c>
      <c r="D1421" s="7"/>
      <c r="E1421" s="14" t="s">
        <v>1858</v>
      </c>
      <c r="F1421" s="15">
        <v>4017505219116</v>
      </c>
      <c r="G1421" s="41">
        <v>15.25</v>
      </c>
      <c r="H1421" s="7">
        <v>6</v>
      </c>
      <c r="I1421" s="16">
        <v>3.0000000000000001E-3</v>
      </c>
      <c r="J1421" s="18" t="s">
        <v>1859</v>
      </c>
      <c r="K1421" s="21" t="s">
        <v>1860</v>
      </c>
    </row>
    <row r="1422" spans="1:11" x14ac:dyDescent="0.2">
      <c r="A1422" s="5" t="s">
        <v>1861</v>
      </c>
      <c r="B1422" s="298" t="s">
        <v>1857</v>
      </c>
      <c r="C1422" s="7">
        <v>-3</v>
      </c>
      <c r="D1422" s="7"/>
      <c r="E1422" s="14" t="s">
        <v>1858</v>
      </c>
      <c r="F1422" s="15">
        <v>4017505219123</v>
      </c>
      <c r="G1422" s="41">
        <v>15.25</v>
      </c>
      <c r="H1422" s="7">
        <v>6</v>
      </c>
      <c r="I1422" s="16">
        <v>3.0000000000000001E-3</v>
      </c>
      <c r="J1422" s="18" t="s">
        <v>1859</v>
      </c>
      <c r="K1422" s="5"/>
    </row>
    <row r="1423" spans="1:11" x14ac:dyDescent="0.2">
      <c r="A1423" s="5" t="s">
        <v>1862</v>
      </c>
      <c r="B1423" s="298" t="s">
        <v>1857</v>
      </c>
      <c r="C1423" s="7">
        <v>-2</v>
      </c>
      <c r="D1423" s="7"/>
      <c r="E1423" s="14" t="s">
        <v>1858</v>
      </c>
      <c r="F1423" s="15">
        <v>4017505219130</v>
      </c>
      <c r="G1423" s="41">
        <v>15.25</v>
      </c>
      <c r="H1423" s="7">
        <v>6</v>
      </c>
      <c r="I1423" s="16">
        <v>3.0000000000000001E-3</v>
      </c>
      <c r="J1423" s="18" t="s">
        <v>1859</v>
      </c>
      <c r="K1423" s="5"/>
    </row>
    <row r="1424" spans="1:11" x14ac:dyDescent="0.2">
      <c r="A1424" s="5" t="s">
        <v>1863</v>
      </c>
      <c r="B1424" s="298" t="s">
        <v>1857</v>
      </c>
      <c r="C1424" s="7">
        <v>0</v>
      </c>
      <c r="D1424" s="7"/>
      <c r="E1424" s="14" t="s">
        <v>1858</v>
      </c>
      <c r="F1424" s="15">
        <v>4017505219147</v>
      </c>
      <c r="G1424" s="41">
        <v>15.25</v>
      </c>
      <c r="H1424" s="7">
        <v>6</v>
      </c>
      <c r="I1424" s="16">
        <v>3.0000000000000001E-3</v>
      </c>
      <c r="J1424" s="18" t="s">
        <v>1859</v>
      </c>
      <c r="K1424" s="5"/>
    </row>
    <row r="1425" spans="1:11" x14ac:dyDescent="0.2">
      <c r="A1425" s="5" t="s">
        <v>1864</v>
      </c>
      <c r="B1425" s="298" t="s">
        <v>1857</v>
      </c>
      <c r="C1425" s="7">
        <v>1</v>
      </c>
      <c r="D1425" s="7"/>
      <c r="E1425" s="14" t="s">
        <v>1858</v>
      </c>
      <c r="F1425" s="15">
        <v>4017505219154</v>
      </c>
      <c r="G1425" s="41">
        <v>16.25</v>
      </c>
      <c r="H1425" s="7">
        <v>6</v>
      </c>
      <c r="I1425" s="16">
        <v>3.0000000000000001E-3</v>
      </c>
      <c r="J1425" s="18" t="s">
        <v>1859</v>
      </c>
      <c r="K1425" s="5"/>
    </row>
    <row r="1426" spans="1:11" x14ac:dyDescent="0.2">
      <c r="A1426" s="5" t="s">
        <v>1865</v>
      </c>
      <c r="B1426" s="298" t="s">
        <v>1857</v>
      </c>
      <c r="C1426" s="7">
        <v>2</v>
      </c>
      <c r="D1426" s="7"/>
      <c r="E1426" s="14" t="s">
        <v>1858</v>
      </c>
      <c r="F1426" s="15">
        <v>4017505219161</v>
      </c>
      <c r="G1426" s="41">
        <v>16.95</v>
      </c>
      <c r="H1426" s="7">
        <v>6</v>
      </c>
      <c r="I1426" s="16">
        <v>4.0000000000000001E-3</v>
      </c>
      <c r="J1426" s="18" t="s">
        <v>1859</v>
      </c>
      <c r="K1426" s="5"/>
    </row>
    <row r="1427" spans="1:11" x14ac:dyDescent="0.2">
      <c r="A1427" s="5" t="s">
        <v>1866</v>
      </c>
      <c r="B1427" s="298" t="s">
        <v>1857</v>
      </c>
      <c r="C1427" s="7">
        <v>4</v>
      </c>
      <c r="D1427" s="7"/>
      <c r="E1427" s="14" t="s">
        <v>1858</v>
      </c>
      <c r="F1427" s="15">
        <v>4017505219178</v>
      </c>
      <c r="G1427" s="41">
        <v>18.95</v>
      </c>
      <c r="H1427" s="7">
        <v>6</v>
      </c>
      <c r="I1427" s="16">
        <v>5.0000000000000001E-3</v>
      </c>
      <c r="J1427" s="18" t="s">
        <v>1859</v>
      </c>
      <c r="K1427" s="5"/>
    </row>
    <row r="1428" spans="1:11" x14ac:dyDescent="0.2">
      <c r="A1428" s="5" t="s">
        <v>1867</v>
      </c>
      <c r="B1428" s="298" t="s">
        <v>1857</v>
      </c>
      <c r="C1428" s="7">
        <v>6</v>
      </c>
      <c r="D1428" s="7"/>
      <c r="E1428" s="14" t="s">
        <v>1858</v>
      </c>
      <c r="F1428" s="15">
        <v>4017505219185</v>
      </c>
      <c r="G1428" s="41">
        <v>22.950000000000003</v>
      </c>
      <c r="H1428" s="7">
        <v>3</v>
      </c>
      <c r="I1428" s="16">
        <v>6.0000000000000001E-3</v>
      </c>
      <c r="J1428" s="18" t="s">
        <v>1859</v>
      </c>
      <c r="K1428" s="5"/>
    </row>
    <row r="1429" spans="1:11" x14ac:dyDescent="0.2">
      <c r="A1429" s="5" t="s">
        <v>1868</v>
      </c>
      <c r="B1429" s="298" t="s">
        <v>1857</v>
      </c>
      <c r="C1429" s="7">
        <v>8</v>
      </c>
      <c r="D1429" s="7"/>
      <c r="E1429" s="14" t="s">
        <v>1858</v>
      </c>
      <c r="F1429" s="15">
        <v>4017505219192</v>
      </c>
      <c r="G1429" s="41">
        <v>29.95</v>
      </c>
      <c r="H1429" s="7">
        <v>3</v>
      </c>
      <c r="I1429" s="16">
        <v>0.01</v>
      </c>
      <c r="J1429" s="18" t="s">
        <v>1859</v>
      </c>
      <c r="K1429" s="5"/>
    </row>
    <row r="1430" spans="1:11" x14ac:dyDescent="0.2">
      <c r="A1430" s="5" t="s">
        <v>1869</v>
      </c>
      <c r="B1430" s="298" t="s">
        <v>1857</v>
      </c>
      <c r="C1430" s="7">
        <v>10</v>
      </c>
      <c r="D1430" s="7"/>
      <c r="E1430" s="14" t="s">
        <v>1858</v>
      </c>
      <c r="F1430" s="15">
        <v>4017505219208</v>
      </c>
      <c r="G1430" s="41">
        <v>36.950000000000003</v>
      </c>
      <c r="H1430" s="7">
        <v>3</v>
      </c>
      <c r="I1430" s="16">
        <v>1.2E-2</v>
      </c>
      <c r="J1430" s="18" t="s">
        <v>1859</v>
      </c>
      <c r="K1430" s="5"/>
    </row>
    <row r="1431" spans="1:11" x14ac:dyDescent="0.2">
      <c r="A1431" s="5" t="s">
        <v>1870</v>
      </c>
      <c r="B1431" s="298" t="s">
        <v>1857</v>
      </c>
      <c r="C1431" s="7">
        <v>12</v>
      </c>
      <c r="D1431" s="7"/>
      <c r="E1431" s="14" t="s">
        <v>1858</v>
      </c>
      <c r="F1431" s="15">
        <v>4017505219215</v>
      </c>
      <c r="G1431" s="41">
        <v>41.95</v>
      </c>
      <c r="H1431" s="7">
        <v>3</v>
      </c>
      <c r="I1431" s="16">
        <v>1.4E-2</v>
      </c>
      <c r="J1431" s="18" t="s">
        <v>1859</v>
      </c>
      <c r="K1431" s="5"/>
    </row>
    <row r="1432" spans="1:11" x14ac:dyDescent="0.2">
      <c r="A1432" s="5" t="s">
        <v>1871</v>
      </c>
      <c r="B1432" s="298" t="s">
        <v>1857</v>
      </c>
      <c r="C1432" s="7">
        <v>16</v>
      </c>
      <c r="D1432" s="7"/>
      <c r="E1432" s="14" t="s">
        <v>1858</v>
      </c>
      <c r="F1432" s="15">
        <v>4017505219222</v>
      </c>
      <c r="G1432" s="41">
        <v>56.95</v>
      </c>
      <c r="H1432" s="7">
        <v>2</v>
      </c>
      <c r="I1432" s="16">
        <v>2.1999999999999999E-2</v>
      </c>
      <c r="J1432" s="18" t="s">
        <v>1859</v>
      </c>
      <c r="K1432" s="5"/>
    </row>
    <row r="1433" spans="1:11" x14ac:dyDescent="0.2">
      <c r="A1433" s="5" t="s">
        <v>1872</v>
      </c>
      <c r="B1433" s="298" t="s">
        <v>1857</v>
      </c>
      <c r="C1433" s="7">
        <v>20</v>
      </c>
      <c r="D1433" s="7"/>
      <c r="E1433" s="14" t="s">
        <v>1858</v>
      </c>
      <c r="F1433" s="15">
        <v>4017505219239</v>
      </c>
      <c r="G1433" s="41">
        <v>72.95</v>
      </c>
      <c r="H1433" s="7">
        <v>1</v>
      </c>
      <c r="I1433" s="16">
        <v>0.03</v>
      </c>
      <c r="J1433" s="18" t="s">
        <v>1859</v>
      </c>
      <c r="K1433" s="5"/>
    </row>
    <row r="1434" spans="1:11" x14ac:dyDescent="0.2">
      <c r="A1434" s="5" t="s">
        <v>1873</v>
      </c>
      <c r="B1434" s="298" t="s">
        <v>1857</v>
      </c>
      <c r="C1434" s="7">
        <v>24</v>
      </c>
      <c r="D1434" s="7"/>
      <c r="E1434" s="14" t="s">
        <v>1858</v>
      </c>
      <c r="F1434" s="15">
        <v>4017505219246</v>
      </c>
      <c r="G1434" s="41">
        <v>82.95</v>
      </c>
      <c r="H1434" s="7">
        <v>1</v>
      </c>
      <c r="I1434" s="16">
        <v>0.04</v>
      </c>
      <c r="J1434" s="18" t="s">
        <v>1859</v>
      </c>
      <c r="K1434" s="5"/>
    </row>
    <row r="1435" spans="1:11" x14ac:dyDescent="0.2">
      <c r="A1435" s="5"/>
      <c r="B1435" s="298"/>
      <c r="C1435" s="7"/>
      <c r="D1435" s="7"/>
      <c r="E1435" s="14"/>
      <c r="F1435" s="15"/>
      <c r="G1435" s="41" t="s">
        <v>2759</v>
      </c>
      <c r="H1435" s="7"/>
      <c r="I1435" s="16"/>
      <c r="J1435" s="18"/>
      <c r="K1435" s="5"/>
    </row>
    <row r="1436" spans="1:11" x14ac:dyDescent="0.2">
      <c r="A1436" s="5" t="s">
        <v>1874</v>
      </c>
      <c r="B1436" s="298">
        <v>5526</v>
      </c>
      <c r="C1436" s="7">
        <v>-5</v>
      </c>
      <c r="D1436" s="7"/>
      <c r="E1436" s="14" t="s">
        <v>1875</v>
      </c>
      <c r="F1436" s="15">
        <v>4017505219857</v>
      </c>
      <c r="G1436" s="41">
        <v>12.95</v>
      </c>
      <c r="H1436" s="7">
        <v>3</v>
      </c>
      <c r="I1436" s="16"/>
      <c r="J1436" s="18" t="s">
        <v>1859</v>
      </c>
      <c r="K1436" s="21" t="s">
        <v>1876</v>
      </c>
    </row>
    <row r="1437" spans="1:11" x14ac:dyDescent="0.2">
      <c r="A1437" s="5" t="s">
        <v>1877</v>
      </c>
      <c r="B1437" s="298">
        <v>5526</v>
      </c>
      <c r="C1437" s="7">
        <v>-3</v>
      </c>
      <c r="D1437" s="7"/>
      <c r="E1437" s="14" t="s">
        <v>1875</v>
      </c>
      <c r="F1437" s="15">
        <v>4017505219864</v>
      </c>
      <c r="G1437" s="41">
        <v>13.5</v>
      </c>
      <c r="H1437" s="7">
        <v>3</v>
      </c>
      <c r="I1437" s="16"/>
      <c r="J1437" s="18" t="s">
        <v>1859</v>
      </c>
      <c r="K1437" s="5"/>
    </row>
    <row r="1438" spans="1:11" x14ac:dyDescent="0.2">
      <c r="A1438" s="5" t="s">
        <v>1878</v>
      </c>
      <c r="B1438" s="298">
        <v>5526</v>
      </c>
      <c r="C1438" s="7">
        <v>0</v>
      </c>
      <c r="D1438" s="7"/>
      <c r="E1438" s="14" t="s">
        <v>1875</v>
      </c>
      <c r="F1438" s="15">
        <v>4017505219871</v>
      </c>
      <c r="G1438" s="41">
        <v>13.95</v>
      </c>
      <c r="H1438" s="7">
        <v>3</v>
      </c>
      <c r="I1438" s="16"/>
      <c r="J1438" s="18" t="s">
        <v>1859</v>
      </c>
      <c r="K1438" s="5"/>
    </row>
    <row r="1439" spans="1:11" x14ac:dyDescent="0.2">
      <c r="A1439" s="5" t="s">
        <v>1879</v>
      </c>
      <c r="B1439" s="298">
        <v>5526</v>
      </c>
      <c r="C1439" s="7">
        <v>2</v>
      </c>
      <c r="D1439" s="7"/>
      <c r="E1439" s="14" t="s">
        <v>1875</v>
      </c>
      <c r="F1439" s="15">
        <v>4017505219888</v>
      </c>
      <c r="G1439" s="41">
        <v>14.95</v>
      </c>
      <c r="H1439" s="7">
        <v>3</v>
      </c>
      <c r="I1439" s="16"/>
      <c r="J1439" s="18" t="s">
        <v>1859</v>
      </c>
      <c r="K1439" s="5"/>
    </row>
    <row r="1440" spans="1:11" x14ac:dyDescent="0.2">
      <c r="A1440" s="5" t="s">
        <v>1880</v>
      </c>
      <c r="B1440" s="298">
        <v>5526</v>
      </c>
      <c r="C1440" s="7">
        <v>4</v>
      </c>
      <c r="D1440" s="7"/>
      <c r="E1440" s="14" t="s">
        <v>1875</v>
      </c>
      <c r="F1440" s="15">
        <v>4017505219895</v>
      </c>
      <c r="G1440" s="41">
        <v>16.95</v>
      </c>
      <c r="H1440" s="7">
        <v>3</v>
      </c>
      <c r="I1440" s="16"/>
      <c r="J1440" s="18" t="s">
        <v>1859</v>
      </c>
      <c r="K1440" s="5"/>
    </row>
    <row r="1441" spans="1:11" x14ac:dyDescent="0.2">
      <c r="A1441" s="5" t="s">
        <v>1881</v>
      </c>
      <c r="B1441" s="298">
        <v>5526</v>
      </c>
      <c r="C1441" s="7">
        <v>6</v>
      </c>
      <c r="D1441" s="7"/>
      <c r="E1441" s="14" t="s">
        <v>1875</v>
      </c>
      <c r="F1441" s="15">
        <v>4017505219901</v>
      </c>
      <c r="G1441" s="41">
        <v>19.95</v>
      </c>
      <c r="H1441" s="7">
        <v>3</v>
      </c>
      <c r="I1441" s="16"/>
      <c r="J1441" s="18" t="s">
        <v>1859</v>
      </c>
      <c r="K1441" s="5"/>
    </row>
    <row r="1442" spans="1:11" x14ac:dyDescent="0.2">
      <c r="A1442" s="5"/>
      <c r="B1442" s="298"/>
      <c r="C1442" s="7"/>
      <c r="D1442" s="7"/>
      <c r="E1442" s="14"/>
      <c r="F1442" s="15"/>
      <c r="G1442" s="41" t="s">
        <v>2759</v>
      </c>
      <c r="H1442" s="7"/>
      <c r="I1442" s="16"/>
      <c r="J1442" s="18"/>
      <c r="K1442" s="5"/>
    </row>
    <row r="1443" spans="1:11" x14ac:dyDescent="0.2">
      <c r="A1443" s="5" t="s">
        <v>1882</v>
      </c>
      <c r="B1443" s="298" t="s">
        <v>1883</v>
      </c>
      <c r="C1443" s="7">
        <v>10</v>
      </c>
      <c r="D1443" s="7"/>
      <c r="E1443" s="14" t="s">
        <v>1884</v>
      </c>
      <c r="F1443" s="15">
        <v>4017505218973</v>
      </c>
      <c r="G1443" s="41">
        <v>44.95</v>
      </c>
      <c r="H1443" s="7">
        <v>2</v>
      </c>
      <c r="I1443" s="16">
        <v>1.0999999999999999E-2</v>
      </c>
      <c r="J1443" s="18" t="s">
        <v>1859</v>
      </c>
      <c r="K1443" s="21" t="s">
        <v>1885</v>
      </c>
    </row>
    <row r="1444" spans="1:11" x14ac:dyDescent="0.2">
      <c r="A1444" s="5" t="s">
        <v>1886</v>
      </c>
      <c r="B1444" s="298" t="s">
        <v>1883</v>
      </c>
      <c r="C1444" s="7">
        <v>14</v>
      </c>
      <c r="D1444" s="7"/>
      <c r="E1444" s="14" t="s">
        <v>1884</v>
      </c>
      <c r="F1444" s="15">
        <v>4017505218980</v>
      </c>
      <c r="G1444" s="41">
        <v>49.95</v>
      </c>
      <c r="H1444" s="7">
        <v>1</v>
      </c>
      <c r="I1444" s="16">
        <v>1.4E-2</v>
      </c>
      <c r="J1444" s="18" t="s">
        <v>1859</v>
      </c>
      <c r="K1444" s="5"/>
    </row>
    <row r="1445" spans="1:11" x14ac:dyDescent="0.2">
      <c r="A1445" s="5" t="s">
        <v>1887</v>
      </c>
      <c r="B1445" s="298" t="s">
        <v>1883</v>
      </c>
      <c r="C1445" s="7">
        <v>20</v>
      </c>
      <c r="D1445" s="7"/>
      <c r="E1445" s="14" t="s">
        <v>1884</v>
      </c>
      <c r="F1445" s="15">
        <v>4017505219963</v>
      </c>
      <c r="G1445" s="41">
        <v>59.95</v>
      </c>
      <c r="H1445" s="7">
        <v>1</v>
      </c>
      <c r="I1445" s="16"/>
      <c r="J1445" s="18" t="s">
        <v>1859</v>
      </c>
      <c r="K1445" s="5"/>
    </row>
    <row r="1446" spans="1:11" x14ac:dyDescent="0.2">
      <c r="A1446" s="5"/>
      <c r="B1446" s="298"/>
      <c r="C1446" s="7"/>
      <c r="D1446" s="7"/>
      <c r="E1446" s="14"/>
      <c r="F1446" s="15"/>
      <c r="G1446" s="41" t="s">
        <v>2759</v>
      </c>
      <c r="H1446" s="7"/>
      <c r="I1446" s="16"/>
      <c r="J1446" s="18"/>
      <c r="K1446" s="5"/>
    </row>
    <row r="1447" spans="1:11" x14ac:dyDescent="0.2">
      <c r="A1447" s="5" t="s">
        <v>1888</v>
      </c>
      <c r="B1447" s="298">
        <v>5530</v>
      </c>
      <c r="C1447" s="7">
        <v>0</v>
      </c>
      <c r="D1447" s="7"/>
      <c r="E1447" s="14" t="s">
        <v>1889</v>
      </c>
      <c r="F1447" s="15">
        <v>4017505116729</v>
      </c>
      <c r="G1447" s="41">
        <v>16.95</v>
      </c>
      <c r="H1447" s="7">
        <v>3</v>
      </c>
      <c r="I1447" s="16">
        <v>4.0000000000000001E-3</v>
      </c>
      <c r="J1447" s="18" t="s">
        <v>1859</v>
      </c>
      <c r="K1447" s="21" t="s">
        <v>1890</v>
      </c>
    </row>
    <row r="1448" spans="1:11" x14ac:dyDescent="0.2">
      <c r="A1448" s="5" t="s">
        <v>1891</v>
      </c>
      <c r="B1448" s="298">
        <v>5530</v>
      </c>
      <c r="C1448" s="7">
        <v>1</v>
      </c>
      <c r="D1448" s="7"/>
      <c r="E1448" s="14" t="s">
        <v>1889</v>
      </c>
      <c r="F1448" s="15">
        <v>4017505116736</v>
      </c>
      <c r="G1448" s="41">
        <v>17.95</v>
      </c>
      <c r="H1448" s="7">
        <v>3</v>
      </c>
      <c r="I1448" s="16">
        <v>4.0000000000000001E-3</v>
      </c>
      <c r="J1448" s="18" t="s">
        <v>1859</v>
      </c>
      <c r="K1448" s="5"/>
    </row>
    <row r="1449" spans="1:11" x14ac:dyDescent="0.2">
      <c r="A1449" s="5" t="s">
        <v>1892</v>
      </c>
      <c r="B1449" s="298">
        <v>5530</v>
      </c>
      <c r="C1449" s="7">
        <v>2</v>
      </c>
      <c r="D1449" s="7"/>
      <c r="E1449" s="14" t="s">
        <v>1889</v>
      </c>
      <c r="F1449" s="15">
        <v>4017505116743</v>
      </c>
      <c r="G1449" s="41">
        <v>19.95</v>
      </c>
      <c r="H1449" s="7">
        <v>3</v>
      </c>
      <c r="I1449" s="16">
        <v>4.0000000000000001E-3</v>
      </c>
      <c r="J1449" s="18" t="s">
        <v>1859</v>
      </c>
      <c r="K1449" s="5"/>
    </row>
    <row r="1450" spans="1:11" x14ac:dyDescent="0.2">
      <c r="A1450" s="5" t="s">
        <v>1893</v>
      </c>
      <c r="B1450" s="298">
        <v>5530</v>
      </c>
      <c r="C1450" s="7">
        <v>3</v>
      </c>
      <c r="D1450" s="7"/>
      <c r="E1450" s="14" t="s">
        <v>1889</v>
      </c>
      <c r="F1450" s="15">
        <v>4017505116750</v>
      </c>
      <c r="G1450" s="41">
        <v>20.95</v>
      </c>
      <c r="H1450" s="7">
        <v>3</v>
      </c>
      <c r="I1450" s="16">
        <v>6.0000000000000001E-3</v>
      </c>
      <c r="J1450" s="18" t="s">
        <v>1859</v>
      </c>
      <c r="K1450" s="5"/>
    </row>
    <row r="1451" spans="1:11" x14ac:dyDescent="0.2">
      <c r="A1451" s="5" t="s">
        <v>1894</v>
      </c>
      <c r="B1451" s="298">
        <v>5530</v>
      </c>
      <c r="C1451" s="7">
        <v>4</v>
      </c>
      <c r="D1451" s="7"/>
      <c r="E1451" s="14" t="s">
        <v>1889</v>
      </c>
      <c r="F1451" s="15">
        <v>4017505116767</v>
      </c>
      <c r="G1451" s="41">
        <v>22.95</v>
      </c>
      <c r="H1451" s="7">
        <v>3</v>
      </c>
      <c r="I1451" s="16">
        <v>6.0000000000000001E-3</v>
      </c>
      <c r="J1451" s="18" t="s">
        <v>1859</v>
      </c>
      <c r="K1451" s="5"/>
    </row>
    <row r="1452" spans="1:11" x14ac:dyDescent="0.2">
      <c r="A1452" s="5" t="s">
        <v>1895</v>
      </c>
      <c r="B1452" s="298">
        <v>5530</v>
      </c>
      <c r="C1452" s="7">
        <v>5</v>
      </c>
      <c r="D1452" s="7"/>
      <c r="E1452" s="14" t="s">
        <v>1889</v>
      </c>
      <c r="F1452" s="15">
        <v>4017505116774</v>
      </c>
      <c r="G1452" s="41">
        <v>24.95</v>
      </c>
      <c r="H1452" s="7">
        <v>3</v>
      </c>
      <c r="I1452" s="16">
        <v>7.0000000000000001E-3</v>
      </c>
      <c r="J1452" s="18" t="s">
        <v>1859</v>
      </c>
      <c r="K1452" s="5"/>
    </row>
    <row r="1453" spans="1:11" x14ac:dyDescent="0.2">
      <c r="A1453" s="5" t="s">
        <v>1896</v>
      </c>
      <c r="B1453" s="298">
        <v>5530</v>
      </c>
      <c r="C1453" s="7">
        <v>6</v>
      </c>
      <c r="D1453" s="7"/>
      <c r="E1453" s="14" t="s">
        <v>1889</v>
      </c>
      <c r="F1453" s="15">
        <v>4017505116323</v>
      </c>
      <c r="G1453" s="41">
        <v>27.5</v>
      </c>
      <c r="H1453" s="7">
        <v>3</v>
      </c>
      <c r="I1453" s="16">
        <v>7.0000000000000001E-3</v>
      </c>
      <c r="J1453" s="18" t="s">
        <v>1859</v>
      </c>
      <c r="K1453" s="5"/>
    </row>
    <row r="1454" spans="1:11" x14ac:dyDescent="0.2">
      <c r="A1454" s="5" t="s">
        <v>1897</v>
      </c>
      <c r="B1454" s="298">
        <v>5530</v>
      </c>
      <c r="C1454" s="7">
        <v>8</v>
      </c>
      <c r="D1454" s="7"/>
      <c r="E1454" s="14" t="s">
        <v>1889</v>
      </c>
      <c r="F1454" s="15">
        <v>4017505116330</v>
      </c>
      <c r="G1454" s="41">
        <v>33.950000000000003</v>
      </c>
      <c r="H1454" s="7">
        <v>3</v>
      </c>
      <c r="I1454" s="16">
        <v>0.01</v>
      </c>
      <c r="J1454" s="18" t="s">
        <v>1859</v>
      </c>
      <c r="K1454" s="5"/>
    </row>
    <row r="1455" spans="1:11" x14ac:dyDescent="0.2">
      <c r="A1455" s="5" t="s">
        <v>1898</v>
      </c>
      <c r="B1455" s="298" t="s">
        <v>1899</v>
      </c>
      <c r="C1455" s="7">
        <v>10</v>
      </c>
      <c r="D1455" s="7"/>
      <c r="E1455" s="14" t="s">
        <v>1889</v>
      </c>
      <c r="F1455" s="15">
        <v>4017505116347</v>
      </c>
      <c r="G1455" s="41">
        <v>42.95</v>
      </c>
      <c r="H1455" s="7">
        <v>2</v>
      </c>
      <c r="I1455" s="16">
        <v>1.2E-2</v>
      </c>
      <c r="J1455" s="18" t="s">
        <v>1859</v>
      </c>
      <c r="K1455" s="5"/>
    </row>
    <row r="1456" spans="1:11" x14ac:dyDescent="0.2">
      <c r="A1456" s="5" t="s">
        <v>1900</v>
      </c>
      <c r="B1456" s="298">
        <v>5530</v>
      </c>
      <c r="C1456" s="7">
        <v>12</v>
      </c>
      <c r="D1456" s="7"/>
      <c r="E1456" s="14" t="s">
        <v>1889</v>
      </c>
      <c r="F1456" s="15">
        <v>4017505116354</v>
      </c>
      <c r="G1456" s="41">
        <v>45.95</v>
      </c>
      <c r="H1456" s="7">
        <v>2</v>
      </c>
      <c r="I1456" s="16">
        <v>1.4E-2</v>
      </c>
      <c r="J1456" s="18" t="s">
        <v>1859</v>
      </c>
      <c r="K1456" s="5"/>
    </row>
    <row r="1457" spans="1:11" x14ac:dyDescent="0.2">
      <c r="A1457" s="5" t="s">
        <v>1901</v>
      </c>
      <c r="B1457" s="298">
        <v>5530</v>
      </c>
      <c r="C1457" s="7">
        <v>14</v>
      </c>
      <c r="D1457" s="7"/>
      <c r="E1457" s="14" t="s">
        <v>1889</v>
      </c>
      <c r="F1457" s="15">
        <v>4017505116361</v>
      </c>
      <c r="G1457" s="41">
        <v>56</v>
      </c>
      <c r="H1457" s="7">
        <v>1</v>
      </c>
      <c r="I1457" s="16">
        <v>1.7000000000000001E-2</v>
      </c>
      <c r="J1457" s="18" t="s">
        <v>1859</v>
      </c>
      <c r="K1457" s="5"/>
    </row>
    <row r="1458" spans="1:11" x14ac:dyDescent="0.2">
      <c r="A1458" s="5" t="s">
        <v>1902</v>
      </c>
      <c r="B1458" s="298">
        <v>5530</v>
      </c>
      <c r="C1458" s="7">
        <v>16</v>
      </c>
      <c r="D1458" s="7"/>
      <c r="E1458" s="14" t="s">
        <v>1889</v>
      </c>
      <c r="F1458" s="15">
        <v>4017505116378</v>
      </c>
      <c r="G1458" s="41">
        <v>65</v>
      </c>
      <c r="H1458" s="7">
        <v>1</v>
      </c>
      <c r="I1458" s="16">
        <v>2.3E-2</v>
      </c>
      <c r="J1458" s="18" t="s">
        <v>1859</v>
      </c>
      <c r="K1458" s="5"/>
    </row>
    <row r="1459" spans="1:11" x14ac:dyDescent="0.2">
      <c r="A1459" s="5" t="s">
        <v>1903</v>
      </c>
      <c r="B1459" s="298">
        <v>5530</v>
      </c>
      <c r="C1459" s="7">
        <v>18</v>
      </c>
      <c r="D1459" s="7"/>
      <c r="E1459" s="14" t="s">
        <v>1889</v>
      </c>
      <c r="F1459" s="15">
        <v>4017505116385</v>
      </c>
      <c r="G1459" s="41">
        <v>79.95</v>
      </c>
      <c r="H1459" s="7">
        <v>1</v>
      </c>
      <c r="I1459" s="16">
        <v>2.5000000000000001E-2</v>
      </c>
      <c r="J1459" s="18" t="s">
        <v>1859</v>
      </c>
      <c r="K1459" s="5"/>
    </row>
    <row r="1460" spans="1:11" x14ac:dyDescent="0.2">
      <c r="A1460" s="5" t="s">
        <v>1904</v>
      </c>
      <c r="B1460" s="298">
        <v>5530</v>
      </c>
      <c r="C1460" s="7">
        <v>20</v>
      </c>
      <c r="D1460" s="7"/>
      <c r="E1460" s="14" t="s">
        <v>1889</v>
      </c>
      <c r="F1460" s="15">
        <v>4017505116392</v>
      </c>
      <c r="G1460" s="41">
        <v>95</v>
      </c>
      <c r="H1460" s="7">
        <v>1</v>
      </c>
      <c r="I1460" s="16">
        <v>0.03</v>
      </c>
      <c r="J1460" s="18" t="s">
        <v>1859</v>
      </c>
      <c r="K1460" s="5"/>
    </row>
    <row r="1461" spans="1:11" x14ac:dyDescent="0.2">
      <c r="A1461" s="5" t="s">
        <v>1905</v>
      </c>
      <c r="B1461" s="298">
        <v>5530</v>
      </c>
      <c r="C1461" s="7">
        <v>22</v>
      </c>
      <c r="D1461" s="7"/>
      <c r="E1461" s="14" t="s">
        <v>1889</v>
      </c>
      <c r="F1461" s="15">
        <v>4017505116408</v>
      </c>
      <c r="G1461" s="41">
        <v>98</v>
      </c>
      <c r="H1461" s="7">
        <v>1</v>
      </c>
      <c r="I1461" s="16">
        <v>3.5999999999999997E-2</v>
      </c>
      <c r="J1461" s="18" t="s">
        <v>1859</v>
      </c>
      <c r="K1461" s="5"/>
    </row>
    <row r="1462" spans="1:11" x14ac:dyDescent="0.2">
      <c r="A1462" s="5" t="s">
        <v>1906</v>
      </c>
      <c r="B1462" s="298">
        <v>5530</v>
      </c>
      <c r="C1462" s="7">
        <v>24</v>
      </c>
      <c r="D1462" s="7"/>
      <c r="E1462" s="14" t="s">
        <v>1889</v>
      </c>
      <c r="F1462" s="15">
        <v>4017505116415</v>
      </c>
      <c r="G1462" s="41">
        <v>114</v>
      </c>
      <c r="H1462" s="7">
        <v>1</v>
      </c>
      <c r="I1462" s="16">
        <v>4.2000000000000003E-2</v>
      </c>
      <c r="J1462" s="18" t="s">
        <v>1859</v>
      </c>
      <c r="K1462" s="5"/>
    </row>
    <row r="1463" spans="1:11" x14ac:dyDescent="0.2">
      <c r="A1463" s="5" t="s">
        <v>1907</v>
      </c>
      <c r="B1463" s="298">
        <v>5530</v>
      </c>
      <c r="C1463" s="7">
        <v>26</v>
      </c>
      <c r="D1463" s="7"/>
      <c r="E1463" s="14" t="s">
        <v>1889</v>
      </c>
      <c r="F1463" s="15">
        <v>4017505116422</v>
      </c>
      <c r="G1463" s="41">
        <v>136</v>
      </c>
      <c r="H1463" s="7">
        <v>1</v>
      </c>
      <c r="I1463" s="16">
        <v>4.2999999999999997E-2</v>
      </c>
      <c r="J1463" s="18" t="s">
        <v>1859</v>
      </c>
      <c r="K1463" s="5"/>
    </row>
    <row r="1464" spans="1:11" x14ac:dyDescent="0.2">
      <c r="A1464" s="5" t="s">
        <v>1908</v>
      </c>
      <c r="B1464" s="298">
        <v>5530</v>
      </c>
      <c r="C1464" s="7">
        <v>30</v>
      </c>
      <c r="D1464" s="7"/>
      <c r="E1464" s="14" t="s">
        <v>1889</v>
      </c>
      <c r="F1464" s="15">
        <v>4017505116439</v>
      </c>
      <c r="G1464" s="41">
        <v>142</v>
      </c>
      <c r="H1464" s="7">
        <v>1</v>
      </c>
      <c r="I1464" s="16">
        <v>6.2E-2</v>
      </c>
      <c r="J1464" s="18" t="s">
        <v>1859</v>
      </c>
      <c r="K1464" s="5"/>
    </row>
    <row r="1465" spans="1:11" x14ac:dyDescent="0.2">
      <c r="A1465" s="5" t="s">
        <v>1909</v>
      </c>
      <c r="B1465" s="298">
        <v>5530</v>
      </c>
      <c r="C1465" s="7">
        <v>40</v>
      </c>
      <c r="D1465" s="7"/>
      <c r="E1465" s="14" t="s">
        <v>1889</v>
      </c>
      <c r="F1465" s="15">
        <v>4017505116446</v>
      </c>
      <c r="G1465" s="41">
        <v>208</v>
      </c>
      <c r="H1465" s="7">
        <v>1</v>
      </c>
      <c r="I1465" s="16">
        <v>9.1999999999999998E-2</v>
      </c>
      <c r="J1465" s="18" t="s">
        <v>1859</v>
      </c>
      <c r="K1465" s="5"/>
    </row>
    <row r="1466" spans="1:11" x14ac:dyDescent="0.2">
      <c r="A1466" s="5"/>
      <c r="B1466" s="298"/>
      <c r="C1466" s="7"/>
      <c r="D1466" s="7"/>
      <c r="E1466" s="14"/>
      <c r="F1466" s="15"/>
      <c r="G1466" s="41" t="s">
        <v>2759</v>
      </c>
      <c r="H1466" s="7"/>
      <c r="I1466" s="16"/>
      <c r="J1466" s="18"/>
      <c r="K1466" s="5"/>
    </row>
    <row r="1467" spans="1:11" x14ac:dyDescent="0.2">
      <c r="A1467" s="5" t="s">
        <v>1910</v>
      </c>
      <c r="B1467" s="298">
        <v>5575</v>
      </c>
      <c r="C1467" s="7">
        <v>-3</v>
      </c>
      <c r="D1467" s="7"/>
      <c r="E1467" s="14" t="s">
        <v>1911</v>
      </c>
      <c r="F1467" s="15">
        <v>4017505200756</v>
      </c>
      <c r="G1467" s="41">
        <v>11.5</v>
      </c>
      <c r="H1467" s="7">
        <v>3</v>
      </c>
      <c r="I1467" s="16">
        <v>4.0000000000000001E-3</v>
      </c>
      <c r="J1467" s="18" t="s">
        <v>68</v>
      </c>
      <c r="K1467" s="21" t="s">
        <v>1912</v>
      </c>
    </row>
    <row r="1468" spans="1:11" x14ac:dyDescent="0.2">
      <c r="A1468" s="5" t="s">
        <v>1913</v>
      </c>
      <c r="B1468" s="298">
        <v>5575</v>
      </c>
      <c r="C1468" s="7">
        <v>-2</v>
      </c>
      <c r="D1468" s="7"/>
      <c r="E1468" s="14" t="s">
        <v>1911</v>
      </c>
      <c r="F1468" s="15">
        <v>4017505200763</v>
      </c>
      <c r="G1468" s="41">
        <v>11.95</v>
      </c>
      <c r="H1468" s="7">
        <v>3</v>
      </c>
      <c r="I1468" s="16">
        <v>4.0000000000000001E-3</v>
      </c>
      <c r="J1468" s="18" t="s">
        <v>68</v>
      </c>
      <c r="K1468" s="5"/>
    </row>
    <row r="1469" spans="1:11" x14ac:dyDescent="0.2">
      <c r="A1469" s="5" t="s">
        <v>1914</v>
      </c>
      <c r="B1469" s="298">
        <v>5575</v>
      </c>
      <c r="C1469" s="7">
        <v>0</v>
      </c>
      <c r="D1469" s="7"/>
      <c r="E1469" s="14" t="s">
        <v>1911</v>
      </c>
      <c r="F1469" s="15">
        <v>4017505200770</v>
      </c>
      <c r="G1469" s="41">
        <v>12.75</v>
      </c>
      <c r="H1469" s="7">
        <v>3</v>
      </c>
      <c r="I1469" s="16">
        <v>4.0000000000000001E-3</v>
      </c>
      <c r="J1469" s="18" t="s">
        <v>68</v>
      </c>
      <c r="K1469" s="5"/>
    </row>
    <row r="1470" spans="1:11" x14ac:dyDescent="0.2">
      <c r="A1470" s="5" t="s">
        <v>1915</v>
      </c>
      <c r="B1470" s="298">
        <v>5575</v>
      </c>
      <c r="C1470" s="7">
        <v>1</v>
      </c>
      <c r="D1470" s="7"/>
      <c r="E1470" s="14" t="s">
        <v>1911</v>
      </c>
      <c r="F1470" s="15">
        <v>4017505200787</v>
      </c>
      <c r="G1470" s="41">
        <v>12.95</v>
      </c>
      <c r="H1470" s="7">
        <v>3</v>
      </c>
      <c r="I1470" s="16">
        <v>4.0000000000000001E-3</v>
      </c>
      <c r="J1470" s="18" t="s">
        <v>68</v>
      </c>
      <c r="K1470" s="5"/>
    </row>
    <row r="1471" spans="1:11" x14ac:dyDescent="0.2">
      <c r="A1471" s="5" t="s">
        <v>1916</v>
      </c>
      <c r="B1471" s="298">
        <v>5575</v>
      </c>
      <c r="C1471" s="7">
        <v>2</v>
      </c>
      <c r="D1471" s="7"/>
      <c r="E1471" s="14" t="s">
        <v>1911</v>
      </c>
      <c r="F1471" s="15">
        <v>4017505200794</v>
      </c>
      <c r="G1471" s="41">
        <v>13.95</v>
      </c>
      <c r="H1471" s="7">
        <v>3</v>
      </c>
      <c r="I1471" s="16">
        <v>4.0000000000000001E-3</v>
      </c>
      <c r="J1471" s="18" t="s">
        <v>68</v>
      </c>
      <c r="K1471" s="5"/>
    </row>
    <row r="1472" spans="1:11" x14ac:dyDescent="0.2">
      <c r="A1472" s="5" t="s">
        <v>1917</v>
      </c>
      <c r="B1472" s="298">
        <v>5575</v>
      </c>
      <c r="C1472" s="7">
        <v>4</v>
      </c>
      <c r="D1472" s="7"/>
      <c r="E1472" s="14" t="s">
        <v>1911</v>
      </c>
      <c r="F1472" s="15">
        <v>4017505200800</v>
      </c>
      <c r="G1472" s="41">
        <v>15.95</v>
      </c>
      <c r="H1472" s="7">
        <v>3</v>
      </c>
      <c r="I1472" s="16">
        <v>6.0000000000000001E-3</v>
      </c>
      <c r="J1472" s="18" t="s">
        <v>68</v>
      </c>
      <c r="K1472" s="5"/>
    </row>
    <row r="1473" spans="1:12" x14ac:dyDescent="0.2">
      <c r="A1473" s="5" t="s">
        <v>1918</v>
      </c>
      <c r="B1473" s="298">
        <v>5575</v>
      </c>
      <c r="C1473" s="7">
        <v>6</v>
      </c>
      <c r="D1473" s="7"/>
      <c r="E1473" s="14" t="s">
        <v>1911</v>
      </c>
      <c r="F1473" s="15">
        <v>4017505200817</v>
      </c>
      <c r="G1473" s="41">
        <v>18.95</v>
      </c>
      <c r="H1473" s="7">
        <v>3</v>
      </c>
      <c r="I1473" s="16">
        <v>7.0000000000000001E-3</v>
      </c>
      <c r="J1473" s="18" t="s">
        <v>68</v>
      </c>
      <c r="K1473" s="5"/>
    </row>
    <row r="1474" spans="1:12" x14ac:dyDescent="0.2">
      <c r="A1474" s="5" t="s">
        <v>1919</v>
      </c>
      <c r="B1474" s="298">
        <v>5575</v>
      </c>
      <c r="C1474" s="7">
        <v>8</v>
      </c>
      <c r="D1474" s="7"/>
      <c r="E1474" s="14" t="s">
        <v>1911</v>
      </c>
      <c r="F1474" s="15">
        <v>4017505200824</v>
      </c>
      <c r="G1474" s="41">
        <v>21.95</v>
      </c>
      <c r="H1474" s="7">
        <v>2</v>
      </c>
      <c r="I1474" s="16"/>
      <c r="J1474" s="18"/>
      <c r="K1474" s="24"/>
    </row>
    <row r="1475" spans="1:12" x14ac:dyDescent="0.2">
      <c r="A1475" s="5" t="s">
        <v>1920</v>
      </c>
      <c r="B1475" s="298">
        <v>5575</v>
      </c>
      <c r="C1475" s="7">
        <v>12</v>
      </c>
      <c r="D1475" s="7"/>
      <c r="E1475" s="14" t="s">
        <v>1911</v>
      </c>
      <c r="F1475" s="15">
        <v>4017505220013</v>
      </c>
      <c r="G1475" s="41">
        <v>34.950000000000003</v>
      </c>
      <c r="H1475" s="7">
        <v>2</v>
      </c>
      <c r="I1475" s="16"/>
      <c r="J1475" s="18"/>
      <c r="K1475" s="24"/>
    </row>
    <row r="1476" spans="1:12" x14ac:dyDescent="0.2">
      <c r="A1476" s="5"/>
      <c r="B1476" s="298"/>
      <c r="C1476" s="7"/>
      <c r="D1476" s="7"/>
      <c r="E1476" s="14"/>
      <c r="F1476" s="15"/>
      <c r="G1476" s="41" t="s">
        <v>2759</v>
      </c>
      <c r="H1476" s="7"/>
      <c r="I1476" s="16"/>
      <c r="J1476" s="18"/>
      <c r="K1476" s="5"/>
    </row>
    <row r="1477" spans="1:12" x14ac:dyDescent="0.2">
      <c r="A1477" s="5" t="s">
        <v>1921</v>
      </c>
      <c r="B1477" s="298">
        <v>5580</v>
      </c>
      <c r="C1477" s="7">
        <v>-10</v>
      </c>
      <c r="D1477" s="7"/>
      <c r="E1477" s="14" t="s">
        <v>1922</v>
      </c>
      <c r="F1477" s="15" t="s">
        <v>1923</v>
      </c>
      <c r="G1477" s="41">
        <v>10.25</v>
      </c>
      <c r="H1477" s="7">
        <v>6</v>
      </c>
      <c r="I1477" s="16">
        <v>4.0000000000000001E-3</v>
      </c>
      <c r="J1477" s="18" t="s">
        <v>68</v>
      </c>
      <c r="K1477" s="21" t="s">
        <v>1924</v>
      </c>
    </row>
    <row r="1478" spans="1:12" x14ac:dyDescent="0.2">
      <c r="A1478" s="5" t="s">
        <v>1925</v>
      </c>
      <c r="B1478" s="298">
        <v>5580</v>
      </c>
      <c r="C1478" s="7">
        <v>-5</v>
      </c>
      <c r="D1478" s="7"/>
      <c r="E1478" s="14" t="s">
        <v>1922</v>
      </c>
      <c r="F1478" s="15" t="s">
        <v>1926</v>
      </c>
      <c r="G1478" s="41">
        <v>10.25</v>
      </c>
      <c r="H1478" s="7">
        <v>6</v>
      </c>
      <c r="I1478" s="16">
        <v>4.0000000000000001E-3</v>
      </c>
      <c r="J1478" s="18" t="s">
        <v>68</v>
      </c>
      <c r="K1478" s="5"/>
    </row>
    <row r="1479" spans="1:12" x14ac:dyDescent="0.2">
      <c r="A1479" s="5" t="s">
        <v>1927</v>
      </c>
      <c r="B1479" s="298">
        <v>5580</v>
      </c>
      <c r="C1479" s="7">
        <v>-3</v>
      </c>
      <c r="D1479" s="7"/>
      <c r="E1479" s="14" t="s">
        <v>1922</v>
      </c>
      <c r="F1479" s="15">
        <v>4017505118280</v>
      </c>
      <c r="G1479" s="41">
        <v>10.25</v>
      </c>
      <c r="H1479" s="7">
        <v>6</v>
      </c>
      <c r="I1479" s="16">
        <v>4.0000000000000001E-3</v>
      </c>
      <c r="J1479" s="18" t="s">
        <v>68</v>
      </c>
      <c r="K1479" s="5"/>
      <c r="L1479" s="41"/>
    </row>
    <row r="1480" spans="1:12" x14ac:dyDescent="0.2">
      <c r="A1480" s="5" t="s">
        <v>1928</v>
      </c>
      <c r="B1480" s="298">
        <v>5580</v>
      </c>
      <c r="C1480" s="7">
        <v>-2</v>
      </c>
      <c r="D1480" s="7"/>
      <c r="E1480" s="14" t="s">
        <v>1922</v>
      </c>
      <c r="F1480" s="15">
        <v>4017505118297</v>
      </c>
      <c r="G1480" s="41">
        <v>10.25</v>
      </c>
      <c r="H1480" s="7">
        <v>6</v>
      </c>
      <c r="I1480" s="16">
        <v>4.0000000000000001E-3</v>
      </c>
      <c r="J1480" s="18" t="s">
        <v>68</v>
      </c>
      <c r="K1480" s="5"/>
      <c r="L1480" s="41"/>
    </row>
    <row r="1481" spans="1:12" x14ac:dyDescent="0.2">
      <c r="A1481" s="5" t="s">
        <v>1929</v>
      </c>
      <c r="B1481" s="298">
        <v>5580</v>
      </c>
      <c r="C1481" s="7">
        <v>0</v>
      </c>
      <c r="D1481" s="7"/>
      <c r="E1481" s="14" t="s">
        <v>1922</v>
      </c>
      <c r="F1481" s="15">
        <v>4017505118303</v>
      </c>
      <c r="G1481" s="41">
        <v>10.25</v>
      </c>
      <c r="H1481" s="7">
        <v>6</v>
      </c>
      <c r="I1481" s="16">
        <v>2.5999999999999999E-3</v>
      </c>
      <c r="J1481" s="18" t="s">
        <v>68</v>
      </c>
      <c r="K1481" s="5"/>
      <c r="L1481" s="41"/>
    </row>
    <row r="1482" spans="1:12" x14ac:dyDescent="0.2">
      <c r="A1482" s="5" t="s">
        <v>1930</v>
      </c>
      <c r="B1482" s="298">
        <v>5580</v>
      </c>
      <c r="C1482" s="7">
        <v>1</v>
      </c>
      <c r="D1482" s="7"/>
      <c r="E1482" s="14" t="s">
        <v>1922</v>
      </c>
      <c r="F1482" s="15">
        <v>4017505118310</v>
      </c>
      <c r="G1482" s="41">
        <v>10.95</v>
      </c>
      <c r="H1482" s="7">
        <v>6</v>
      </c>
      <c r="I1482" s="16">
        <v>4.0000000000000001E-3</v>
      </c>
      <c r="J1482" s="18" t="s">
        <v>68</v>
      </c>
      <c r="K1482" s="5"/>
      <c r="L1482" s="41"/>
    </row>
    <row r="1483" spans="1:12" x14ac:dyDescent="0.2">
      <c r="A1483" s="5" t="s">
        <v>1931</v>
      </c>
      <c r="B1483" s="298">
        <v>5580</v>
      </c>
      <c r="C1483" s="7">
        <v>2</v>
      </c>
      <c r="D1483" s="7"/>
      <c r="E1483" s="14" t="s">
        <v>1922</v>
      </c>
      <c r="F1483" s="15">
        <v>4017505118327</v>
      </c>
      <c r="G1483" s="41">
        <v>11.35</v>
      </c>
      <c r="H1483" s="7">
        <v>6</v>
      </c>
      <c r="I1483" s="16">
        <v>4.0000000000000001E-3</v>
      </c>
      <c r="J1483" s="18" t="s">
        <v>68</v>
      </c>
      <c r="K1483" s="5"/>
      <c r="L1483" s="41"/>
    </row>
    <row r="1484" spans="1:12" x14ac:dyDescent="0.2">
      <c r="A1484" s="5" t="s">
        <v>1932</v>
      </c>
      <c r="B1484" s="298">
        <v>5580</v>
      </c>
      <c r="C1484" s="7">
        <v>3</v>
      </c>
      <c r="D1484" s="7"/>
      <c r="E1484" s="14" t="s">
        <v>1922</v>
      </c>
      <c r="F1484" s="15">
        <v>4017505118334</v>
      </c>
      <c r="G1484" s="41">
        <v>12.5</v>
      </c>
      <c r="H1484" s="7">
        <v>6</v>
      </c>
      <c r="I1484" s="16">
        <v>5.0000000000000001E-3</v>
      </c>
      <c r="J1484" s="18" t="s">
        <v>68</v>
      </c>
      <c r="K1484" s="5"/>
      <c r="L1484" s="45"/>
    </row>
    <row r="1485" spans="1:12" x14ac:dyDescent="0.2">
      <c r="A1485" s="5" t="s">
        <v>1933</v>
      </c>
      <c r="B1485" s="298">
        <v>5580</v>
      </c>
      <c r="C1485" s="7">
        <v>4</v>
      </c>
      <c r="D1485" s="7"/>
      <c r="E1485" s="14" t="s">
        <v>1922</v>
      </c>
      <c r="F1485" s="15">
        <v>4017505118341</v>
      </c>
      <c r="G1485" s="41">
        <v>13.5</v>
      </c>
      <c r="H1485" s="7">
        <v>6</v>
      </c>
      <c r="I1485" s="16">
        <v>6.0000000000000001E-3</v>
      </c>
      <c r="J1485" s="18" t="s">
        <v>68</v>
      </c>
      <c r="K1485" s="5"/>
    </row>
    <row r="1486" spans="1:12" x14ac:dyDescent="0.2">
      <c r="A1486" s="5" t="s">
        <v>1934</v>
      </c>
      <c r="B1486" s="298">
        <v>5580</v>
      </c>
      <c r="C1486" s="7">
        <v>5</v>
      </c>
      <c r="D1486" s="7"/>
      <c r="E1486" s="14" t="s">
        <v>1922</v>
      </c>
      <c r="F1486" s="15">
        <v>4017505118358</v>
      </c>
      <c r="G1486" s="41">
        <v>14.95</v>
      </c>
      <c r="H1486" s="7">
        <v>6</v>
      </c>
      <c r="I1486" s="16">
        <v>6.0000000000000001E-3</v>
      </c>
      <c r="J1486" s="18" t="s">
        <v>68</v>
      </c>
      <c r="K1486" s="5"/>
    </row>
    <row r="1487" spans="1:12" x14ac:dyDescent="0.2">
      <c r="A1487" s="5" t="s">
        <v>1935</v>
      </c>
      <c r="B1487" s="298">
        <v>5580</v>
      </c>
      <c r="C1487" s="7">
        <v>6</v>
      </c>
      <c r="D1487" s="7"/>
      <c r="E1487" s="14" t="s">
        <v>1922</v>
      </c>
      <c r="F1487" s="15">
        <v>4017505118365</v>
      </c>
      <c r="G1487" s="41">
        <v>15.95</v>
      </c>
      <c r="H1487" s="7">
        <v>6</v>
      </c>
      <c r="I1487" s="16">
        <v>7.0000000000000001E-3</v>
      </c>
      <c r="J1487" s="18" t="s">
        <v>68</v>
      </c>
      <c r="K1487" s="41"/>
    </row>
    <row r="1488" spans="1:12" x14ac:dyDescent="0.2">
      <c r="A1488" s="5" t="s">
        <v>1936</v>
      </c>
      <c r="B1488" s="298">
        <v>5580</v>
      </c>
      <c r="C1488" s="7">
        <v>8</v>
      </c>
      <c r="D1488" s="7"/>
      <c r="E1488" s="14" t="s">
        <v>1922</v>
      </c>
      <c r="F1488" s="15">
        <v>4017505118372</v>
      </c>
      <c r="G1488" s="41">
        <v>22.5</v>
      </c>
      <c r="H1488" s="7">
        <v>6</v>
      </c>
      <c r="I1488" s="16">
        <v>0.01</v>
      </c>
      <c r="J1488" s="18" t="s">
        <v>68</v>
      </c>
      <c r="K1488" s="41"/>
    </row>
    <row r="1489" spans="1:11" x14ac:dyDescent="0.2">
      <c r="A1489" s="5" t="s">
        <v>1937</v>
      </c>
      <c r="B1489" s="298">
        <v>5580</v>
      </c>
      <c r="C1489" s="7">
        <v>10</v>
      </c>
      <c r="D1489" s="7"/>
      <c r="E1489" s="14" t="s">
        <v>1922</v>
      </c>
      <c r="F1489" s="15">
        <v>4017505118389</v>
      </c>
      <c r="G1489" s="41">
        <v>26.95</v>
      </c>
      <c r="H1489" s="7">
        <v>3</v>
      </c>
      <c r="I1489" s="16">
        <v>1.2999999999999999E-2</v>
      </c>
      <c r="J1489" s="18" t="s">
        <v>68</v>
      </c>
      <c r="K1489" s="41"/>
    </row>
    <row r="1490" spans="1:11" x14ac:dyDescent="0.2">
      <c r="A1490" s="5" t="s">
        <v>1938</v>
      </c>
      <c r="B1490" s="298">
        <v>5580</v>
      </c>
      <c r="C1490" s="7">
        <v>12</v>
      </c>
      <c r="D1490" s="7"/>
      <c r="E1490" s="14" t="s">
        <v>1922</v>
      </c>
      <c r="F1490" s="15">
        <v>4017505118396</v>
      </c>
      <c r="G1490" s="41">
        <v>32.950000000000003</v>
      </c>
      <c r="H1490" s="7">
        <v>3</v>
      </c>
      <c r="I1490" s="16">
        <v>1.4E-2</v>
      </c>
      <c r="J1490" s="18" t="s">
        <v>68</v>
      </c>
      <c r="K1490" s="33"/>
    </row>
    <row r="1491" spans="1:11" x14ac:dyDescent="0.2">
      <c r="A1491" s="5" t="s">
        <v>1939</v>
      </c>
      <c r="B1491" s="298">
        <v>5580</v>
      </c>
      <c r="C1491" s="7">
        <v>14</v>
      </c>
      <c r="D1491" s="7"/>
      <c r="E1491" s="14" t="s">
        <v>1922</v>
      </c>
      <c r="F1491" s="15">
        <v>4017505118402</v>
      </c>
      <c r="G1491" s="41">
        <v>37.5</v>
      </c>
      <c r="H1491" s="7">
        <v>3</v>
      </c>
      <c r="I1491" s="16">
        <v>1.6E-2</v>
      </c>
      <c r="J1491" s="18" t="s">
        <v>68</v>
      </c>
      <c r="K1491" s="5"/>
    </row>
    <row r="1492" spans="1:11" x14ac:dyDescent="0.2">
      <c r="A1492" s="5" t="s">
        <v>1940</v>
      </c>
      <c r="B1492" s="298">
        <v>5580</v>
      </c>
      <c r="C1492" s="7">
        <v>16</v>
      </c>
      <c r="D1492" s="7"/>
      <c r="E1492" s="14" t="s">
        <v>1922</v>
      </c>
      <c r="F1492" s="15">
        <v>4017505118419</v>
      </c>
      <c r="G1492" s="41">
        <v>41.95</v>
      </c>
      <c r="H1492" s="7">
        <v>3</v>
      </c>
      <c r="I1492" s="16">
        <v>2.1999999999999999E-2</v>
      </c>
      <c r="J1492" s="18" t="s">
        <v>68</v>
      </c>
      <c r="K1492" s="5"/>
    </row>
    <row r="1493" spans="1:11" x14ac:dyDescent="0.2">
      <c r="A1493" s="5" t="s">
        <v>1941</v>
      </c>
      <c r="B1493" s="298">
        <v>5580</v>
      </c>
      <c r="C1493" s="7">
        <v>18</v>
      </c>
      <c r="D1493" s="7"/>
      <c r="E1493" s="14" t="s">
        <v>1922</v>
      </c>
      <c r="F1493" s="15">
        <v>4017505118426</v>
      </c>
      <c r="G1493" s="41">
        <v>47.95</v>
      </c>
      <c r="H1493" s="7">
        <v>2</v>
      </c>
      <c r="I1493" s="16">
        <v>2.5000000000000001E-2</v>
      </c>
      <c r="J1493" s="18" t="s">
        <v>68</v>
      </c>
      <c r="K1493" s="5"/>
    </row>
    <row r="1494" spans="1:11" x14ac:dyDescent="0.2">
      <c r="A1494" s="5" t="s">
        <v>1942</v>
      </c>
      <c r="B1494" s="298">
        <v>5580</v>
      </c>
      <c r="C1494" s="7">
        <v>20</v>
      </c>
      <c r="D1494" s="7"/>
      <c r="E1494" s="14" t="s">
        <v>1922</v>
      </c>
      <c r="F1494" s="15">
        <v>4017505118433</v>
      </c>
      <c r="G1494" s="41">
        <v>51.95</v>
      </c>
      <c r="H1494" s="7">
        <v>2</v>
      </c>
      <c r="I1494" s="16">
        <v>3.2000000000000001E-2</v>
      </c>
      <c r="J1494" s="18" t="s">
        <v>68</v>
      </c>
      <c r="K1494" s="5"/>
    </row>
    <row r="1495" spans="1:11" x14ac:dyDescent="0.2">
      <c r="A1495" s="5" t="s">
        <v>1943</v>
      </c>
      <c r="B1495" s="298">
        <v>5580</v>
      </c>
      <c r="C1495" s="7">
        <v>22</v>
      </c>
      <c r="D1495" s="7"/>
      <c r="E1495" s="14" t="s">
        <v>1922</v>
      </c>
      <c r="F1495" s="15">
        <v>4017505118440</v>
      </c>
      <c r="G1495" s="41">
        <v>61.95</v>
      </c>
      <c r="H1495" s="7">
        <v>1</v>
      </c>
      <c r="I1495" s="16">
        <v>3.5000000000000003E-2</v>
      </c>
      <c r="J1495" s="18" t="s">
        <v>68</v>
      </c>
      <c r="K1495" s="5"/>
    </row>
    <row r="1496" spans="1:11" x14ac:dyDescent="0.2">
      <c r="A1496" s="5" t="s">
        <v>1944</v>
      </c>
      <c r="B1496" s="298">
        <v>5580</v>
      </c>
      <c r="C1496" s="7">
        <v>24</v>
      </c>
      <c r="D1496" s="7"/>
      <c r="E1496" s="14" t="s">
        <v>1922</v>
      </c>
      <c r="F1496" s="15">
        <v>4017505118457</v>
      </c>
      <c r="G1496" s="41">
        <v>68.95</v>
      </c>
      <c r="H1496" s="7">
        <v>1</v>
      </c>
      <c r="I1496" s="16">
        <v>4.2000000000000003E-2</v>
      </c>
      <c r="J1496" s="18" t="s">
        <v>68</v>
      </c>
      <c r="K1496" s="5"/>
    </row>
    <row r="1497" spans="1:11" x14ac:dyDescent="0.2">
      <c r="A1497" s="5" t="s">
        <v>1945</v>
      </c>
      <c r="B1497" s="298">
        <v>5580</v>
      </c>
      <c r="C1497" s="7">
        <v>26</v>
      </c>
      <c r="D1497" s="7"/>
      <c r="E1497" s="14" t="s">
        <v>1922</v>
      </c>
      <c r="F1497" s="15">
        <v>4017505118464</v>
      </c>
      <c r="G1497" s="41">
        <v>76</v>
      </c>
      <c r="H1497" s="7">
        <v>1</v>
      </c>
      <c r="I1497" s="16">
        <v>4.3999999999999997E-2</v>
      </c>
      <c r="J1497" s="18" t="s">
        <v>68</v>
      </c>
      <c r="K1497" s="5"/>
    </row>
    <row r="1498" spans="1:11" x14ac:dyDescent="0.2">
      <c r="A1498" s="5" t="s">
        <v>1946</v>
      </c>
      <c r="B1498" s="298">
        <v>5580</v>
      </c>
      <c r="C1498" s="7">
        <v>30</v>
      </c>
      <c r="D1498" s="7"/>
      <c r="E1498" s="14" t="s">
        <v>1922</v>
      </c>
      <c r="F1498" s="15">
        <v>4017505118471</v>
      </c>
      <c r="G1498" s="41">
        <v>83</v>
      </c>
      <c r="H1498" s="7">
        <v>1</v>
      </c>
      <c r="I1498" s="16">
        <v>0.06</v>
      </c>
      <c r="J1498" s="18" t="s">
        <v>68</v>
      </c>
      <c r="K1498" s="5"/>
    </row>
    <row r="1499" spans="1:11" x14ac:dyDescent="0.2">
      <c r="A1499" s="5" t="s">
        <v>1947</v>
      </c>
      <c r="B1499" s="298">
        <v>5580</v>
      </c>
      <c r="C1499" s="7">
        <v>40</v>
      </c>
      <c r="D1499" s="7"/>
      <c r="E1499" s="14" t="s">
        <v>1922</v>
      </c>
      <c r="F1499" s="15">
        <v>4017505118488</v>
      </c>
      <c r="G1499" s="41">
        <v>109</v>
      </c>
      <c r="H1499" s="7">
        <v>1</v>
      </c>
      <c r="I1499" s="16">
        <v>9.8000000000000004E-2</v>
      </c>
      <c r="J1499" s="18" t="s">
        <v>68</v>
      </c>
      <c r="K1499" s="5"/>
    </row>
    <row r="1500" spans="1:11" x14ac:dyDescent="0.2">
      <c r="A1500" s="5"/>
      <c r="B1500" s="298"/>
      <c r="C1500" s="7"/>
      <c r="D1500" s="7"/>
      <c r="E1500" s="14"/>
      <c r="F1500" s="15"/>
      <c r="G1500" s="41" t="s">
        <v>2759</v>
      </c>
      <c r="H1500" s="7"/>
      <c r="I1500" s="16"/>
      <c r="J1500" s="18"/>
      <c r="K1500" s="5"/>
    </row>
    <row r="1501" spans="1:11" x14ac:dyDescent="0.2">
      <c r="A1501" s="5" t="s">
        <v>1948</v>
      </c>
      <c r="B1501" s="298">
        <v>5584</v>
      </c>
      <c r="C1501" s="7">
        <v>8</v>
      </c>
      <c r="D1501" s="7"/>
      <c r="E1501" s="14" t="s">
        <v>1949</v>
      </c>
      <c r="F1501" s="15">
        <v>4017505120207</v>
      </c>
      <c r="G1501" s="41">
        <v>22.95</v>
      </c>
      <c r="H1501" s="7">
        <v>3</v>
      </c>
      <c r="I1501" s="16">
        <v>8.0000000000000002E-3</v>
      </c>
      <c r="J1501" s="18" t="s">
        <v>68</v>
      </c>
      <c r="K1501" s="21" t="s">
        <v>1950</v>
      </c>
    </row>
    <row r="1502" spans="1:11" x14ac:dyDescent="0.2">
      <c r="A1502" s="5" t="s">
        <v>1951</v>
      </c>
      <c r="B1502" s="298">
        <v>5584</v>
      </c>
      <c r="C1502" s="7">
        <v>10</v>
      </c>
      <c r="D1502" s="7"/>
      <c r="E1502" s="14" t="s">
        <v>1949</v>
      </c>
      <c r="F1502" s="15">
        <v>4017505120214</v>
      </c>
      <c r="G1502" s="41">
        <v>28.95</v>
      </c>
      <c r="H1502" s="7">
        <v>3</v>
      </c>
      <c r="I1502" s="16">
        <v>1.2E-2</v>
      </c>
      <c r="J1502" s="18" t="s">
        <v>68</v>
      </c>
      <c r="K1502" s="5"/>
    </row>
    <row r="1503" spans="1:11" x14ac:dyDescent="0.2">
      <c r="A1503" s="5" t="s">
        <v>1952</v>
      </c>
      <c r="B1503" s="298">
        <v>5584</v>
      </c>
      <c r="C1503" s="7">
        <v>12</v>
      </c>
      <c r="D1503" s="7"/>
      <c r="E1503" s="14" t="s">
        <v>1949</v>
      </c>
      <c r="F1503" s="15">
        <v>4017505120221</v>
      </c>
      <c r="G1503" s="41">
        <v>34.950000000000003</v>
      </c>
      <c r="H1503" s="7">
        <v>2</v>
      </c>
      <c r="I1503" s="16">
        <v>1.2999999999999999E-2</v>
      </c>
      <c r="J1503" s="18" t="s">
        <v>68</v>
      </c>
      <c r="K1503" s="5"/>
    </row>
    <row r="1504" spans="1:11" x14ac:dyDescent="0.2">
      <c r="A1504" s="5" t="s">
        <v>1953</v>
      </c>
      <c r="B1504" s="298">
        <v>5584</v>
      </c>
      <c r="C1504" s="7">
        <v>14</v>
      </c>
      <c r="D1504" s="7"/>
      <c r="E1504" s="14" t="s">
        <v>1949</v>
      </c>
      <c r="F1504" s="15">
        <v>4017505120238</v>
      </c>
      <c r="G1504" s="41">
        <v>38.950000000000003</v>
      </c>
      <c r="H1504" s="7">
        <v>2</v>
      </c>
      <c r="I1504" s="16">
        <v>1.4E-2</v>
      </c>
      <c r="J1504" s="18" t="s">
        <v>68</v>
      </c>
      <c r="K1504" s="5"/>
    </row>
    <row r="1505" spans="1:11" x14ac:dyDescent="0.2">
      <c r="A1505" s="5" t="s">
        <v>1954</v>
      </c>
      <c r="B1505" s="298">
        <v>5584</v>
      </c>
      <c r="C1505" s="7">
        <v>16</v>
      </c>
      <c r="D1505" s="7"/>
      <c r="E1505" s="14" t="s">
        <v>1949</v>
      </c>
      <c r="F1505" s="15">
        <v>4017505120245</v>
      </c>
      <c r="G1505" s="41">
        <v>47.95</v>
      </c>
      <c r="H1505" s="7">
        <v>2</v>
      </c>
      <c r="I1505" s="16">
        <v>1.7999999999999999E-2</v>
      </c>
      <c r="J1505" s="18" t="s">
        <v>68</v>
      </c>
      <c r="K1505" s="5"/>
    </row>
    <row r="1506" spans="1:11" x14ac:dyDescent="0.2">
      <c r="A1506" s="5" t="s">
        <v>1955</v>
      </c>
      <c r="B1506" s="298">
        <v>5584</v>
      </c>
      <c r="C1506" s="7">
        <v>20</v>
      </c>
      <c r="D1506" s="7"/>
      <c r="E1506" s="14" t="s">
        <v>1949</v>
      </c>
      <c r="F1506" s="15">
        <v>4017505120252</v>
      </c>
      <c r="G1506" s="41">
        <v>56.95</v>
      </c>
      <c r="H1506" s="7">
        <v>1</v>
      </c>
      <c r="I1506" s="16">
        <v>2.9000000000000001E-2</v>
      </c>
      <c r="J1506" s="18" t="s">
        <v>68</v>
      </c>
      <c r="K1506" s="5"/>
    </row>
    <row r="1507" spans="1:11" x14ac:dyDescent="0.2">
      <c r="A1507" s="5" t="s">
        <v>1956</v>
      </c>
      <c r="B1507" s="298">
        <v>5584</v>
      </c>
      <c r="C1507" s="7">
        <v>24</v>
      </c>
      <c r="D1507" s="7"/>
      <c r="E1507" s="14" t="s">
        <v>1949</v>
      </c>
      <c r="F1507" s="15">
        <v>4017505120269</v>
      </c>
      <c r="G1507" s="41">
        <v>71.95</v>
      </c>
      <c r="H1507" s="7">
        <v>1</v>
      </c>
      <c r="I1507" s="16">
        <v>3.5000000000000003E-2</v>
      </c>
      <c r="J1507" s="18" t="s">
        <v>68</v>
      </c>
      <c r="K1507" s="5"/>
    </row>
    <row r="1508" spans="1:11" x14ac:dyDescent="0.2">
      <c r="A1508" s="5" t="s">
        <v>1957</v>
      </c>
      <c r="B1508" s="298">
        <v>5584</v>
      </c>
      <c r="C1508" s="7">
        <v>30</v>
      </c>
      <c r="D1508" s="7"/>
      <c r="E1508" s="14" t="s">
        <v>1949</v>
      </c>
      <c r="F1508" s="15">
        <v>4017505120276</v>
      </c>
      <c r="G1508" s="41">
        <v>102.95</v>
      </c>
      <c r="H1508" s="7">
        <v>1</v>
      </c>
      <c r="I1508" s="16">
        <v>4.7E-2</v>
      </c>
      <c r="J1508" s="18" t="s">
        <v>68</v>
      </c>
      <c r="K1508" s="5"/>
    </row>
    <row r="1509" spans="1:11" x14ac:dyDescent="0.2">
      <c r="A1509" s="5"/>
      <c r="B1509" s="298"/>
      <c r="C1509" s="7"/>
      <c r="D1509" s="7"/>
      <c r="E1509" s="14"/>
      <c r="F1509" s="15"/>
      <c r="G1509" s="41" t="s">
        <v>2759</v>
      </c>
      <c r="H1509" s="7"/>
      <c r="I1509" s="16"/>
      <c r="J1509" s="18"/>
      <c r="K1509" s="5"/>
    </row>
    <row r="1510" spans="1:11" x14ac:dyDescent="0.2">
      <c r="A1510" s="5" t="s">
        <v>1958</v>
      </c>
      <c r="B1510" s="298" t="s">
        <v>1959</v>
      </c>
      <c r="C1510" s="7">
        <v>10</v>
      </c>
      <c r="D1510" s="7"/>
      <c r="E1510" s="14" t="s">
        <v>1960</v>
      </c>
      <c r="F1510" s="15" t="s">
        <v>1961</v>
      </c>
      <c r="G1510" s="41">
        <v>37.950000000000003</v>
      </c>
      <c r="H1510" s="7">
        <v>2</v>
      </c>
      <c r="I1510" s="16">
        <v>1.2E-2</v>
      </c>
      <c r="J1510" s="18" t="s">
        <v>68</v>
      </c>
      <c r="K1510" s="21" t="s">
        <v>1962</v>
      </c>
    </row>
    <row r="1511" spans="1:11" x14ac:dyDescent="0.2">
      <c r="A1511" s="5" t="s">
        <v>1963</v>
      </c>
      <c r="B1511" s="298" t="s">
        <v>1959</v>
      </c>
      <c r="C1511" s="7">
        <v>14</v>
      </c>
      <c r="D1511" s="7"/>
      <c r="E1511" s="14" t="s">
        <v>1960</v>
      </c>
      <c r="F1511" s="15" t="s">
        <v>1964</v>
      </c>
      <c r="G1511" s="41">
        <v>47.95</v>
      </c>
      <c r="H1511" s="7">
        <v>2</v>
      </c>
      <c r="I1511" s="16">
        <v>1.2999999999999999E-2</v>
      </c>
      <c r="J1511" s="18" t="s">
        <v>68</v>
      </c>
      <c r="K1511" s="5"/>
    </row>
    <row r="1512" spans="1:11" x14ac:dyDescent="0.2">
      <c r="A1512" s="5" t="s">
        <v>1965</v>
      </c>
      <c r="B1512" s="298" t="s">
        <v>1959</v>
      </c>
      <c r="C1512" s="7">
        <v>20</v>
      </c>
      <c r="D1512" s="7"/>
      <c r="E1512" s="14" t="s">
        <v>1960</v>
      </c>
      <c r="F1512" s="15" t="s">
        <v>1966</v>
      </c>
      <c r="G1512" s="41">
        <v>59.95</v>
      </c>
      <c r="H1512" s="7">
        <v>1</v>
      </c>
      <c r="I1512" s="16">
        <v>2.8000000000000001E-2</v>
      </c>
      <c r="J1512" s="18" t="s">
        <v>68</v>
      </c>
      <c r="K1512" s="5"/>
    </row>
    <row r="1513" spans="1:11" x14ac:dyDescent="0.2">
      <c r="A1513" s="5" t="s">
        <v>1967</v>
      </c>
      <c r="B1513" s="298" t="s">
        <v>1959</v>
      </c>
      <c r="C1513" s="7">
        <v>30</v>
      </c>
      <c r="D1513" s="7"/>
      <c r="E1513" s="14" t="s">
        <v>1960</v>
      </c>
      <c r="F1513" s="15" t="s">
        <v>1968</v>
      </c>
      <c r="G1513" s="41">
        <v>112.95</v>
      </c>
      <c r="H1513" s="7">
        <v>1</v>
      </c>
      <c r="I1513" s="16">
        <v>5.0999999999999997E-2</v>
      </c>
      <c r="J1513" s="18" t="s">
        <v>68</v>
      </c>
      <c r="K1513" s="5"/>
    </row>
    <row r="1514" spans="1:11" x14ac:dyDescent="0.2">
      <c r="A1514" s="5"/>
      <c r="B1514" s="298"/>
      <c r="C1514" s="7"/>
      <c r="D1514" s="7"/>
      <c r="E1514" s="14"/>
      <c r="F1514" s="15"/>
      <c r="G1514" s="41" t="s">
        <v>2759</v>
      </c>
      <c r="H1514" s="7"/>
      <c r="I1514" s="16"/>
      <c r="J1514" s="18"/>
      <c r="K1514" s="5"/>
    </row>
    <row r="1515" spans="1:11" x14ac:dyDescent="0.2">
      <c r="A1515" s="5"/>
      <c r="B1515" s="298"/>
      <c r="C1515" s="7"/>
      <c r="D1515" s="7"/>
      <c r="E1515" s="14" t="s">
        <v>1969</v>
      </c>
      <c r="F1515" s="15"/>
      <c r="G1515" s="41" t="s">
        <v>2759</v>
      </c>
      <c r="H1515" s="7"/>
      <c r="I1515" s="16"/>
      <c r="J1515" s="18"/>
      <c r="K1515" s="5"/>
    </row>
    <row r="1516" spans="1:11" x14ac:dyDescent="0.2">
      <c r="A1516" s="5" t="s">
        <v>1970</v>
      </c>
      <c r="B1516" s="298" t="s">
        <v>1971</v>
      </c>
      <c r="C1516" s="7">
        <v>1</v>
      </c>
      <c r="D1516" s="7"/>
      <c r="E1516" s="14" t="s">
        <v>1972</v>
      </c>
      <c r="F1516" s="15" t="s">
        <v>1973</v>
      </c>
      <c r="G1516" s="41">
        <v>13.95</v>
      </c>
      <c r="H1516" s="7">
        <v>3</v>
      </c>
      <c r="I1516" s="16">
        <v>3.0000000000000001E-3</v>
      </c>
      <c r="J1516" s="18" t="s">
        <v>1974</v>
      </c>
      <c r="K1516" s="21" t="s">
        <v>1975</v>
      </c>
    </row>
    <row r="1517" spans="1:11" x14ac:dyDescent="0.2">
      <c r="A1517" s="5" t="s">
        <v>1976</v>
      </c>
      <c r="B1517" s="298" t="s">
        <v>1971</v>
      </c>
      <c r="C1517" s="7">
        <v>2</v>
      </c>
      <c r="D1517" s="7"/>
      <c r="E1517" s="14" t="s">
        <v>1972</v>
      </c>
      <c r="F1517" s="15" t="s">
        <v>1977</v>
      </c>
      <c r="G1517" s="41">
        <v>15.95</v>
      </c>
      <c r="H1517" s="7">
        <v>3</v>
      </c>
      <c r="I1517" s="16">
        <v>3.0000000000000001E-3</v>
      </c>
      <c r="J1517" s="18" t="s">
        <v>1974</v>
      </c>
      <c r="K1517" s="5"/>
    </row>
    <row r="1518" spans="1:11" x14ac:dyDescent="0.2">
      <c r="A1518" s="5" t="s">
        <v>1978</v>
      </c>
      <c r="B1518" s="298" t="s">
        <v>1971</v>
      </c>
      <c r="C1518" s="7">
        <v>3</v>
      </c>
      <c r="D1518" s="7"/>
      <c r="E1518" s="14" t="s">
        <v>1972</v>
      </c>
      <c r="F1518" s="15" t="s">
        <v>1979</v>
      </c>
      <c r="G1518" s="41">
        <v>19.95</v>
      </c>
      <c r="H1518" s="7">
        <v>3</v>
      </c>
      <c r="I1518" s="16">
        <v>4.0000000000000001E-3</v>
      </c>
      <c r="J1518" s="18" t="s">
        <v>1974</v>
      </c>
      <c r="K1518" s="5"/>
    </row>
    <row r="1519" spans="1:11" x14ac:dyDescent="0.2">
      <c r="A1519" s="5" t="s">
        <v>1980</v>
      </c>
      <c r="B1519" s="298" t="s">
        <v>1971</v>
      </c>
      <c r="C1519" s="7">
        <v>4</v>
      </c>
      <c r="D1519" s="7"/>
      <c r="E1519" s="14" t="s">
        <v>1972</v>
      </c>
      <c r="F1519" s="15" t="s">
        <v>1981</v>
      </c>
      <c r="G1519" s="41">
        <v>22.95</v>
      </c>
      <c r="H1519" s="7">
        <v>3</v>
      </c>
      <c r="I1519" s="16">
        <v>5.0000000000000001E-3</v>
      </c>
      <c r="J1519" s="18" t="s">
        <v>1974</v>
      </c>
      <c r="K1519" s="5"/>
    </row>
    <row r="1520" spans="1:11" x14ac:dyDescent="0.2">
      <c r="A1520" s="5" t="s">
        <v>1982</v>
      </c>
      <c r="B1520" s="298" t="s">
        <v>1971</v>
      </c>
      <c r="C1520" s="7">
        <v>5</v>
      </c>
      <c r="D1520" s="7"/>
      <c r="E1520" s="14" t="s">
        <v>1972</v>
      </c>
      <c r="F1520" s="15" t="s">
        <v>1983</v>
      </c>
      <c r="G1520" s="41">
        <v>23.95</v>
      </c>
      <c r="H1520" s="7">
        <v>3</v>
      </c>
      <c r="I1520" s="16">
        <v>5.0000000000000001E-3</v>
      </c>
      <c r="J1520" s="18" t="s">
        <v>1974</v>
      </c>
      <c r="K1520" s="5"/>
    </row>
    <row r="1521" spans="1:11" x14ac:dyDescent="0.2">
      <c r="A1521" s="5" t="s">
        <v>1984</v>
      </c>
      <c r="B1521" s="298" t="s">
        <v>1971</v>
      </c>
      <c r="C1521" s="7">
        <v>6</v>
      </c>
      <c r="D1521" s="7"/>
      <c r="E1521" s="14" t="s">
        <v>1972</v>
      </c>
      <c r="F1521" s="15" t="s">
        <v>1985</v>
      </c>
      <c r="G1521" s="41">
        <v>25.95</v>
      </c>
      <c r="H1521" s="7">
        <v>3</v>
      </c>
      <c r="I1521" s="16">
        <v>6.0000000000000001E-3</v>
      </c>
      <c r="J1521" s="18" t="s">
        <v>1974</v>
      </c>
      <c r="K1521" s="5"/>
    </row>
    <row r="1522" spans="1:11" x14ac:dyDescent="0.2">
      <c r="A1522" s="5" t="s">
        <v>1986</v>
      </c>
      <c r="B1522" s="298" t="s">
        <v>1971</v>
      </c>
      <c r="C1522" s="7">
        <v>8</v>
      </c>
      <c r="D1522" s="7"/>
      <c r="E1522" s="14" t="s">
        <v>1972</v>
      </c>
      <c r="F1522" s="15" t="s">
        <v>1987</v>
      </c>
      <c r="G1522" s="41">
        <v>32.950000000000003</v>
      </c>
      <c r="H1522" s="7">
        <v>3</v>
      </c>
      <c r="I1522" s="16">
        <v>8.9999999999999993E-3</v>
      </c>
      <c r="J1522" s="18" t="s">
        <v>1974</v>
      </c>
      <c r="K1522" s="5"/>
    </row>
    <row r="1523" spans="1:11" x14ac:dyDescent="0.2">
      <c r="A1523" s="5" t="s">
        <v>1988</v>
      </c>
      <c r="B1523" s="298" t="s">
        <v>1971</v>
      </c>
      <c r="C1523" s="7">
        <v>10</v>
      </c>
      <c r="D1523" s="7"/>
      <c r="E1523" s="14" t="s">
        <v>1972</v>
      </c>
      <c r="F1523" s="15" t="s">
        <v>1989</v>
      </c>
      <c r="G1523" s="41">
        <v>35.950000000000003</v>
      </c>
      <c r="H1523" s="7">
        <v>3</v>
      </c>
      <c r="I1523" s="16">
        <v>1.0999999999999999E-2</v>
      </c>
      <c r="J1523" s="18" t="s">
        <v>1974</v>
      </c>
      <c r="K1523" s="5"/>
    </row>
    <row r="1524" spans="1:11" x14ac:dyDescent="0.2">
      <c r="A1524" s="5" t="s">
        <v>1990</v>
      </c>
      <c r="B1524" s="298" t="s">
        <v>1971</v>
      </c>
      <c r="C1524" s="7">
        <v>12</v>
      </c>
      <c r="D1524" s="7"/>
      <c r="E1524" s="14" t="s">
        <v>1972</v>
      </c>
      <c r="F1524" s="15" t="s">
        <v>1991</v>
      </c>
      <c r="G1524" s="41">
        <v>42.95</v>
      </c>
      <c r="H1524" s="7">
        <v>3</v>
      </c>
      <c r="I1524" s="16">
        <v>1.2999999999999999E-2</v>
      </c>
      <c r="J1524" s="18" t="s">
        <v>1974</v>
      </c>
      <c r="K1524" s="5"/>
    </row>
    <row r="1525" spans="1:11" x14ac:dyDescent="0.2">
      <c r="A1525" s="5" t="s">
        <v>1992</v>
      </c>
      <c r="B1525" s="298" t="s">
        <v>1971</v>
      </c>
      <c r="C1525" s="7">
        <v>14</v>
      </c>
      <c r="D1525" s="7"/>
      <c r="E1525" s="14" t="s">
        <v>1972</v>
      </c>
      <c r="F1525" s="15" t="s">
        <v>1993</v>
      </c>
      <c r="G1525" s="41">
        <v>45.95</v>
      </c>
      <c r="H1525" s="7">
        <v>2</v>
      </c>
      <c r="I1525" s="16">
        <v>1.4999999999999999E-2</v>
      </c>
      <c r="J1525" s="18" t="s">
        <v>1974</v>
      </c>
      <c r="K1525" s="5"/>
    </row>
    <row r="1526" spans="1:11" x14ac:dyDescent="0.2">
      <c r="A1526" s="5" t="s">
        <v>1994</v>
      </c>
      <c r="B1526" s="298" t="s">
        <v>1971</v>
      </c>
      <c r="C1526" s="7">
        <v>16</v>
      </c>
      <c r="D1526" s="7"/>
      <c r="E1526" s="14" t="s">
        <v>1972</v>
      </c>
      <c r="F1526" s="15" t="s">
        <v>1995</v>
      </c>
      <c r="G1526" s="41">
        <v>56.95</v>
      </c>
      <c r="H1526" s="7">
        <v>1</v>
      </c>
      <c r="I1526" s="16">
        <v>2.1000000000000001E-2</v>
      </c>
      <c r="J1526" s="18" t="s">
        <v>1974</v>
      </c>
      <c r="K1526" s="5"/>
    </row>
    <row r="1527" spans="1:11" x14ac:dyDescent="0.2">
      <c r="A1527" s="5" t="s">
        <v>1996</v>
      </c>
      <c r="B1527" s="298" t="s">
        <v>1971</v>
      </c>
      <c r="C1527" s="7">
        <v>20</v>
      </c>
      <c r="D1527" s="7"/>
      <c r="E1527" s="14" t="s">
        <v>1972</v>
      </c>
      <c r="F1527" s="15" t="s">
        <v>1997</v>
      </c>
      <c r="G1527" s="41">
        <v>68.95</v>
      </c>
      <c r="H1527" s="7">
        <v>1</v>
      </c>
      <c r="I1527" s="16">
        <v>2.9000000000000001E-2</v>
      </c>
      <c r="J1527" s="18" t="s">
        <v>1974</v>
      </c>
      <c r="K1527" s="5"/>
    </row>
    <row r="1528" spans="1:11" x14ac:dyDescent="0.2">
      <c r="A1528" s="5" t="s">
        <v>1998</v>
      </c>
      <c r="B1528" s="298" t="s">
        <v>1971</v>
      </c>
      <c r="C1528" s="7">
        <v>22</v>
      </c>
      <c r="D1528" s="7"/>
      <c r="E1528" s="14" t="s">
        <v>1972</v>
      </c>
      <c r="F1528" s="15" t="s">
        <v>1999</v>
      </c>
      <c r="G1528" s="41">
        <v>79.95</v>
      </c>
      <c r="H1528" s="7">
        <v>1</v>
      </c>
      <c r="I1528" s="16">
        <v>0.03</v>
      </c>
      <c r="J1528" s="18" t="s">
        <v>1974</v>
      </c>
      <c r="K1528" s="5"/>
    </row>
    <row r="1529" spans="1:11" x14ac:dyDescent="0.2">
      <c r="A1529" s="5" t="s">
        <v>2000</v>
      </c>
      <c r="B1529" s="298" t="s">
        <v>1971</v>
      </c>
      <c r="C1529" s="7">
        <v>24</v>
      </c>
      <c r="D1529" s="7"/>
      <c r="E1529" s="14" t="s">
        <v>1972</v>
      </c>
      <c r="F1529" s="15" t="s">
        <v>2001</v>
      </c>
      <c r="G1529" s="41">
        <v>86</v>
      </c>
      <c r="H1529" s="7">
        <v>1</v>
      </c>
      <c r="I1529" s="16">
        <v>3.7999999999999999E-2</v>
      </c>
      <c r="J1529" s="18" t="s">
        <v>1974</v>
      </c>
      <c r="K1529" s="5"/>
    </row>
    <row r="1530" spans="1:11" x14ac:dyDescent="0.2">
      <c r="A1530" s="5" t="s">
        <v>2002</v>
      </c>
      <c r="B1530" s="298" t="s">
        <v>1971</v>
      </c>
      <c r="C1530" s="7">
        <v>30</v>
      </c>
      <c r="D1530" s="7"/>
      <c r="E1530" s="14" t="s">
        <v>1972</v>
      </c>
      <c r="F1530" s="15" t="s">
        <v>2003</v>
      </c>
      <c r="G1530" s="41">
        <v>114</v>
      </c>
      <c r="H1530" s="7">
        <v>1</v>
      </c>
      <c r="I1530" s="16">
        <v>5.3999999999999999E-2</v>
      </c>
      <c r="J1530" s="18" t="s">
        <v>1974</v>
      </c>
      <c r="K1530" s="5"/>
    </row>
    <row r="1531" spans="1:11" x14ac:dyDescent="0.2">
      <c r="A1531" s="5"/>
      <c r="B1531" s="298"/>
      <c r="C1531" s="7"/>
      <c r="D1531" s="7"/>
      <c r="E1531" s="14"/>
      <c r="F1531" s="15"/>
      <c r="G1531" s="41" t="s">
        <v>2759</v>
      </c>
      <c r="H1531" s="7"/>
      <c r="I1531" s="16"/>
      <c r="J1531" s="18"/>
      <c r="K1531" s="5"/>
    </row>
    <row r="1532" spans="1:11" x14ac:dyDescent="0.2">
      <c r="A1532" s="5" t="s">
        <v>2004</v>
      </c>
      <c r="B1532" s="298">
        <v>5597</v>
      </c>
      <c r="C1532" s="7">
        <v>10</v>
      </c>
      <c r="D1532" s="7"/>
      <c r="E1532" s="14" t="s">
        <v>2005</v>
      </c>
      <c r="F1532" s="15">
        <v>4017505007065</v>
      </c>
      <c r="G1532" s="41">
        <v>42.5</v>
      </c>
      <c r="H1532" s="7">
        <v>2</v>
      </c>
      <c r="I1532" s="16">
        <v>1.2E-2</v>
      </c>
      <c r="J1532" s="18" t="s">
        <v>68</v>
      </c>
      <c r="K1532" s="21" t="s">
        <v>2006</v>
      </c>
    </row>
    <row r="1533" spans="1:11" x14ac:dyDescent="0.2">
      <c r="A1533" s="5" t="s">
        <v>2007</v>
      </c>
      <c r="B1533" s="298">
        <v>5597</v>
      </c>
      <c r="C1533" s="7">
        <v>14</v>
      </c>
      <c r="D1533" s="7"/>
      <c r="E1533" s="14" t="s">
        <v>2005</v>
      </c>
      <c r="F1533" s="15">
        <v>4017505007072</v>
      </c>
      <c r="G1533" s="41">
        <v>48.95</v>
      </c>
      <c r="H1533" s="7">
        <v>2</v>
      </c>
      <c r="I1533" s="16">
        <v>1.2999999999999999E-2</v>
      </c>
      <c r="J1533" s="18" t="s">
        <v>68</v>
      </c>
      <c r="K1533" s="5"/>
    </row>
    <row r="1534" spans="1:11" x14ac:dyDescent="0.2">
      <c r="A1534" s="5"/>
      <c r="B1534" s="298"/>
      <c r="C1534" s="7"/>
      <c r="D1534" s="7"/>
      <c r="E1534" s="14"/>
      <c r="F1534" s="15"/>
      <c r="G1534" s="41" t="s">
        <v>2759</v>
      </c>
      <c r="H1534" s="7"/>
      <c r="I1534" s="16"/>
      <c r="J1534" s="18"/>
      <c r="K1534" s="5"/>
    </row>
    <row r="1535" spans="1:11" x14ac:dyDescent="0.2">
      <c r="A1535" s="5" t="s">
        <v>2008</v>
      </c>
      <c r="B1535" s="298">
        <v>5598</v>
      </c>
      <c r="C1535" s="7">
        <v>0</v>
      </c>
      <c r="D1535" s="7"/>
      <c r="E1535" s="14" t="s">
        <v>2009</v>
      </c>
      <c r="F1535" s="15" t="s">
        <v>2010</v>
      </c>
      <c r="G1535" s="41">
        <v>14.950000000000001</v>
      </c>
      <c r="H1535" s="7">
        <v>6</v>
      </c>
      <c r="I1535" s="16">
        <v>4.0000000000000001E-3</v>
      </c>
      <c r="J1535" s="18" t="s">
        <v>68</v>
      </c>
      <c r="K1535" s="21" t="s">
        <v>2011</v>
      </c>
    </row>
    <row r="1536" spans="1:11" x14ac:dyDescent="0.2">
      <c r="A1536" s="5" t="s">
        <v>2012</v>
      </c>
      <c r="B1536" s="298">
        <v>5598</v>
      </c>
      <c r="C1536" s="7" t="s">
        <v>709</v>
      </c>
      <c r="D1536" s="7"/>
      <c r="E1536" s="14" t="s">
        <v>2009</v>
      </c>
      <c r="F1536" s="15" t="s">
        <v>2013</v>
      </c>
      <c r="G1536" s="41">
        <v>15.95</v>
      </c>
      <c r="H1536" s="7">
        <v>6</v>
      </c>
      <c r="I1536" s="16">
        <v>4.0000000000000001E-3</v>
      </c>
      <c r="J1536" s="18" t="s">
        <v>68</v>
      </c>
      <c r="K1536" s="5"/>
    </row>
    <row r="1537" spans="1:11" x14ac:dyDescent="0.2">
      <c r="A1537" s="5" t="s">
        <v>2014</v>
      </c>
      <c r="B1537" s="298">
        <v>5598</v>
      </c>
      <c r="C1537" s="7">
        <v>2</v>
      </c>
      <c r="D1537" s="7"/>
      <c r="E1537" s="14" t="s">
        <v>2009</v>
      </c>
      <c r="F1537" s="15" t="s">
        <v>2015</v>
      </c>
      <c r="G1537" s="41">
        <v>17.95</v>
      </c>
      <c r="H1537" s="7">
        <v>6</v>
      </c>
      <c r="I1537" s="16">
        <v>4.0000000000000001E-3</v>
      </c>
      <c r="J1537" s="18" t="s">
        <v>68</v>
      </c>
      <c r="K1537" s="5"/>
    </row>
    <row r="1538" spans="1:11" x14ac:dyDescent="0.2">
      <c r="A1538" s="5" t="s">
        <v>2016</v>
      </c>
      <c r="B1538" s="298">
        <v>5598</v>
      </c>
      <c r="C1538" s="7">
        <v>3</v>
      </c>
      <c r="D1538" s="7"/>
      <c r="E1538" s="14" t="s">
        <v>2009</v>
      </c>
      <c r="F1538" s="15" t="s">
        <v>2017</v>
      </c>
      <c r="G1538" s="41">
        <v>18.95</v>
      </c>
      <c r="H1538" s="7">
        <v>6</v>
      </c>
      <c r="I1538" s="16">
        <v>5.0000000000000001E-3</v>
      </c>
      <c r="J1538" s="18" t="s">
        <v>68</v>
      </c>
      <c r="K1538" s="5"/>
    </row>
    <row r="1539" spans="1:11" x14ac:dyDescent="0.2">
      <c r="A1539" s="5" t="s">
        <v>2018</v>
      </c>
      <c r="B1539" s="298">
        <v>5598</v>
      </c>
      <c r="C1539" s="7">
        <v>4</v>
      </c>
      <c r="D1539" s="7"/>
      <c r="E1539" s="14" t="s">
        <v>2009</v>
      </c>
      <c r="F1539" s="15" t="s">
        <v>2019</v>
      </c>
      <c r="G1539" s="41">
        <v>19.95</v>
      </c>
      <c r="H1539" s="7">
        <v>6</v>
      </c>
      <c r="I1539" s="16">
        <v>5.4999999999999997E-3</v>
      </c>
      <c r="J1539" s="18" t="s">
        <v>68</v>
      </c>
      <c r="K1539" s="5"/>
    </row>
    <row r="1540" spans="1:11" x14ac:dyDescent="0.2">
      <c r="A1540" s="5" t="s">
        <v>2020</v>
      </c>
      <c r="B1540" s="298">
        <v>5598</v>
      </c>
      <c r="C1540" s="7">
        <v>5</v>
      </c>
      <c r="D1540" s="7"/>
      <c r="E1540" s="14" t="s">
        <v>2009</v>
      </c>
      <c r="F1540" s="15" t="s">
        <v>2021</v>
      </c>
      <c r="G1540" s="41">
        <v>21.95</v>
      </c>
      <c r="H1540" s="7">
        <v>6</v>
      </c>
      <c r="I1540" s="16">
        <v>6.0000000000000001E-3</v>
      </c>
      <c r="J1540" s="18" t="s">
        <v>68</v>
      </c>
      <c r="K1540" s="5"/>
    </row>
    <row r="1541" spans="1:11" x14ac:dyDescent="0.2">
      <c r="A1541" s="5" t="s">
        <v>2022</v>
      </c>
      <c r="B1541" s="298">
        <v>5598</v>
      </c>
      <c r="C1541" s="7">
        <v>6</v>
      </c>
      <c r="D1541" s="7"/>
      <c r="E1541" s="14" t="s">
        <v>2009</v>
      </c>
      <c r="F1541" s="15" t="s">
        <v>2023</v>
      </c>
      <c r="G1541" s="41">
        <v>22.95</v>
      </c>
      <c r="H1541" s="7">
        <v>3</v>
      </c>
      <c r="I1541" s="16">
        <v>7.0000000000000001E-3</v>
      </c>
      <c r="J1541" s="18" t="s">
        <v>68</v>
      </c>
      <c r="K1541" s="5"/>
    </row>
    <row r="1542" spans="1:11" x14ac:dyDescent="0.2">
      <c r="A1542" s="5" t="s">
        <v>2024</v>
      </c>
      <c r="B1542" s="298">
        <v>5598</v>
      </c>
      <c r="C1542" s="7">
        <v>8</v>
      </c>
      <c r="D1542" s="7"/>
      <c r="E1542" s="14" t="s">
        <v>2009</v>
      </c>
      <c r="F1542" s="15" t="s">
        <v>2025</v>
      </c>
      <c r="G1542" s="41">
        <v>29.95</v>
      </c>
      <c r="H1542" s="7">
        <v>3</v>
      </c>
      <c r="I1542" s="16">
        <v>1.0999999999999999E-2</v>
      </c>
      <c r="J1542" s="18" t="s">
        <v>68</v>
      </c>
      <c r="K1542" s="5"/>
    </row>
    <row r="1543" spans="1:11" x14ac:dyDescent="0.2">
      <c r="A1543" s="5" t="s">
        <v>2026</v>
      </c>
      <c r="B1543" s="298">
        <v>5598</v>
      </c>
      <c r="C1543" s="7" t="s">
        <v>688</v>
      </c>
      <c r="D1543" s="7"/>
      <c r="E1543" s="14" t="s">
        <v>2009</v>
      </c>
      <c r="F1543" s="15" t="s">
        <v>2027</v>
      </c>
      <c r="G1543" s="41">
        <v>34.950000000000003</v>
      </c>
      <c r="H1543" s="7">
        <v>3</v>
      </c>
      <c r="I1543" s="16">
        <v>1.2E-2</v>
      </c>
      <c r="J1543" s="18" t="s">
        <v>68</v>
      </c>
      <c r="K1543" s="5"/>
    </row>
    <row r="1544" spans="1:11" x14ac:dyDescent="0.2">
      <c r="A1544" s="5" t="s">
        <v>2028</v>
      </c>
      <c r="B1544" s="298">
        <v>5598</v>
      </c>
      <c r="C1544" s="7" t="s">
        <v>2029</v>
      </c>
      <c r="D1544" s="7"/>
      <c r="E1544" s="14" t="s">
        <v>2009</v>
      </c>
      <c r="F1544" s="15" t="s">
        <v>2030</v>
      </c>
      <c r="G1544" s="41">
        <v>39.950000000000003</v>
      </c>
      <c r="H1544" s="7">
        <v>3</v>
      </c>
      <c r="I1544" s="16">
        <v>1.2999999999999999E-2</v>
      </c>
      <c r="J1544" s="18" t="s">
        <v>68</v>
      </c>
      <c r="K1544" s="5"/>
    </row>
    <row r="1545" spans="1:11" x14ac:dyDescent="0.2">
      <c r="A1545" s="5" t="s">
        <v>2031</v>
      </c>
      <c r="B1545" s="298">
        <v>5598</v>
      </c>
      <c r="C1545" s="7" t="s">
        <v>2032</v>
      </c>
      <c r="D1545" s="7"/>
      <c r="E1545" s="14" t="s">
        <v>2009</v>
      </c>
      <c r="F1545" s="15" t="s">
        <v>2033</v>
      </c>
      <c r="G1545" s="41">
        <v>53.95</v>
      </c>
      <c r="H1545" s="7">
        <v>2</v>
      </c>
      <c r="I1545" s="16">
        <v>2.1999999999999999E-2</v>
      </c>
      <c r="J1545" s="18" t="s">
        <v>68</v>
      </c>
      <c r="K1545" s="5"/>
    </row>
    <row r="1546" spans="1:11" x14ac:dyDescent="0.2">
      <c r="A1546" s="5" t="s">
        <v>2034</v>
      </c>
      <c r="B1546" s="298">
        <v>5598</v>
      </c>
      <c r="C1546" s="7" t="s">
        <v>2035</v>
      </c>
      <c r="D1546" s="7"/>
      <c r="E1546" s="14" t="s">
        <v>2009</v>
      </c>
      <c r="F1546" s="15" t="s">
        <v>2036</v>
      </c>
      <c r="G1546" s="41">
        <v>68.95</v>
      </c>
      <c r="H1546" s="7">
        <v>1</v>
      </c>
      <c r="I1546" s="16">
        <v>2.9499999999999998E-2</v>
      </c>
      <c r="J1546" s="18" t="s">
        <v>68</v>
      </c>
      <c r="K1546" s="5"/>
    </row>
    <row r="1547" spans="1:11" x14ac:dyDescent="0.2">
      <c r="A1547" s="5" t="s">
        <v>2037</v>
      </c>
      <c r="B1547" s="298">
        <v>5598</v>
      </c>
      <c r="C1547" s="7">
        <v>24</v>
      </c>
      <c r="D1547" s="7"/>
      <c r="E1547" s="14" t="s">
        <v>2009</v>
      </c>
      <c r="F1547" s="15" t="s">
        <v>2038</v>
      </c>
      <c r="G1547" s="41">
        <v>79.95</v>
      </c>
      <c r="H1547" s="7">
        <v>1</v>
      </c>
      <c r="I1547" s="16">
        <v>3.5000000000000003E-2</v>
      </c>
      <c r="J1547" s="18" t="s">
        <v>68</v>
      </c>
      <c r="K1547" s="5"/>
    </row>
    <row r="1548" spans="1:11" x14ac:dyDescent="0.2">
      <c r="A1548" s="5" t="s">
        <v>2039</v>
      </c>
      <c r="B1548" s="298">
        <v>5598</v>
      </c>
      <c r="C1548" s="7">
        <v>30</v>
      </c>
      <c r="D1548" s="7"/>
      <c r="E1548" s="14" t="s">
        <v>2009</v>
      </c>
      <c r="F1548" s="15">
        <v>4017505028718</v>
      </c>
      <c r="G1548" s="41">
        <v>97.5</v>
      </c>
      <c r="H1548" s="7">
        <v>1</v>
      </c>
      <c r="I1548" s="16">
        <v>0.06</v>
      </c>
      <c r="J1548" s="18" t="s">
        <v>68</v>
      </c>
      <c r="K1548" s="5"/>
    </row>
    <row r="1549" spans="1:11" x14ac:dyDescent="0.2">
      <c r="A1549" s="5" t="s">
        <v>2040</v>
      </c>
      <c r="B1549" s="298">
        <v>5598</v>
      </c>
      <c r="C1549" s="7">
        <v>40</v>
      </c>
      <c r="D1549" s="7"/>
      <c r="E1549" s="14" t="s">
        <v>2009</v>
      </c>
      <c r="F1549" s="15">
        <v>4017505008703</v>
      </c>
      <c r="G1549" s="41">
        <v>114</v>
      </c>
      <c r="H1549" s="7">
        <v>1</v>
      </c>
      <c r="I1549" s="16">
        <v>9.6000000000000002E-2</v>
      </c>
      <c r="J1549" s="18" t="s">
        <v>68</v>
      </c>
      <c r="K1549" s="5"/>
    </row>
    <row r="1550" spans="1:11" x14ac:dyDescent="0.2">
      <c r="A1550" s="5"/>
      <c r="B1550" s="298"/>
      <c r="C1550" s="7"/>
      <c r="D1550" s="7"/>
      <c r="E1550" s="14"/>
      <c r="F1550" s="15"/>
      <c r="G1550" s="41" t="s">
        <v>2759</v>
      </c>
      <c r="H1550" s="7"/>
      <c r="I1550" s="16"/>
      <c r="J1550" s="18"/>
      <c r="K1550" s="5"/>
    </row>
    <row r="1551" spans="1:11" x14ac:dyDescent="0.2">
      <c r="A1551" s="5" t="s">
        <v>2041</v>
      </c>
      <c r="B1551" s="298">
        <v>5599</v>
      </c>
      <c r="C1551" s="7">
        <v>6</v>
      </c>
      <c r="D1551" s="7"/>
      <c r="E1551" s="14" t="s">
        <v>2042</v>
      </c>
      <c r="F1551" s="15">
        <v>4017505007751</v>
      </c>
      <c r="G1551" s="41">
        <v>51.95</v>
      </c>
      <c r="H1551" s="7">
        <v>2</v>
      </c>
      <c r="I1551" s="16">
        <v>6.0000000000000001E-3</v>
      </c>
      <c r="J1551" s="18" t="s">
        <v>68</v>
      </c>
      <c r="K1551" s="21" t="s">
        <v>2043</v>
      </c>
    </row>
    <row r="1552" spans="1:11" x14ac:dyDescent="0.2">
      <c r="A1552" s="5" t="s">
        <v>2044</v>
      </c>
      <c r="B1552" s="298">
        <v>5599</v>
      </c>
      <c r="C1552" s="7">
        <v>8</v>
      </c>
      <c r="D1552" s="7"/>
      <c r="E1552" s="14" t="s">
        <v>2042</v>
      </c>
      <c r="F1552" s="15">
        <v>4017505007768</v>
      </c>
      <c r="G1552" s="41">
        <v>58.95</v>
      </c>
      <c r="H1552" s="7">
        <v>2</v>
      </c>
      <c r="I1552" s="16">
        <v>0.01</v>
      </c>
      <c r="J1552" s="18" t="s">
        <v>68</v>
      </c>
      <c r="K1552" s="5"/>
    </row>
    <row r="1553" spans="1:11" x14ac:dyDescent="0.2">
      <c r="A1553" s="5" t="s">
        <v>2045</v>
      </c>
      <c r="B1553" s="298">
        <v>5599</v>
      </c>
      <c r="C1553" s="7">
        <v>10</v>
      </c>
      <c r="D1553" s="7"/>
      <c r="E1553" s="14" t="s">
        <v>2042</v>
      </c>
      <c r="F1553" s="15">
        <v>4017505007775</v>
      </c>
      <c r="G1553" s="41">
        <v>82.95</v>
      </c>
      <c r="H1553" s="7">
        <v>1</v>
      </c>
      <c r="I1553" s="16">
        <v>1.2E-2</v>
      </c>
      <c r="J1553" s="18" t="s">
        <v>68</v>
      </c>
      <c r="K1553" s="5"/>
    </row>
    <row r="1554" spans="1:11" x14ac:dyDescent="0.2">
      <c r="A1554" s="5" t="s">
        <v>2046</v>
      </c>
      <c r="B1554" s="298">
        <v>5599</v>
      </c>
      <c r="C1554" s="7">
        <v>12</v>
      </c>
      <c r="D1554" s="7"/>
      <c r="E1554" s="14" t="s">
        <v>2042</v>
      </c>
      <c r="F1554" s="15">
        <v>4017505007782</v>
      </c>
      <c r="G1554" s="41">
        <v>92</v>
      </c>
      <c r="H1554" s="7">
        <v>1</v>
      </c>
      <c r="I1554" s="16">
        <v>1.4E-2</v>
      </c>
      <c r="J1554" s="18" t="s">
        <v>68</v>
      </c>
      <c r="K1554" s="5"/>
    </row>
    <row r="1555" spans="1:11" x14ac:dyDescent="0.2">
      <c r="A1555" s="5" t="s">
        <v>2047</v>
      </c>
      <c r="B1555" s="298">
        <v>5599</v>
      </c>
      <c r="C1555" s="7">
        <v>16</v>
      </c>
      <c r="D1555" s="7"/>
      <c r="E1555" s="14" t="s">
        <v>2042</v>
      </c>
      <c r="F1555" s="15">
        <v>4017505007799</v>
      </c>
      <c r="G1555" s="41">
        <v>139.94999999999999</v>
      </c>
      <c r="H1555" s="7">
        <v>1</v>
      </c>
      <c r="I1555" s="16">
        <v>0.02</v>
      </c>
      <c r="J1555" s="18" t="s">
        <v>68</v>
      </c>
      <c r="K1555" s="5"/>
    </row>
    <row r="1556" spans="1:11" x14ac:dyDescent="0.2">
      <c r="A1556" s="5"/>
      <c r="B1556" s="298"/>
      <c r="C1556" s="7"/>
      <c r="D1556" s="7"/>
      <c r="E1556" s="14"/>
      <c r="F1556" s="15"/>
      <c r="G1556" s="41" t="s">
        <v>2759</v>
      </c>
      <c r="H1556" s="7"/>
      <c r="I1556" s="16"/>
      <c r="J1556" s="18"/>
      <c r="K1556" s="5"/>
    </row>
    <row r="1557" spans="1:11" x14ac:dyDescent="0.2">
      <c r="A1557" s="5" t="s">
        <v>2048</v>
      </c>
      <c r="B1557" s="298">
        <v>5723</v>
      </c>
      <c r="C1557" s="7">
        <v>1</v>
      </c>
      <c r="D1557" s="7"/>
      <c r="E1557" s="14" t="s">
        <v>2049</v>
      </c>
      <c r="F1557" s="15">
        <v>4017505120900</v>
      </c>
      <c r="G1557" s="41">
        <v>10.95</v>
      </c>
      <c r="H1557" s="7">
        <v>6</v>
      </c>
      <c r="I1557" s="16">
        <v>6.0000000000000001E-3</v>
      </c>
      <c r="J1557" s="18" t="s">
        <v>193</v>
      </c>
      <c r="K1557" s="21" t="s">
        <v>2050</v>
      </c>
    </row>
    <row r="1558" spans="1:11" x14ac:dyDescent="0.2">
      <c r="A1558" s="5" t="s">
        <v>2051</v>
      </c>
      <c r="B1558" s="298">
        <v>5723</v>
      </c>
      <c r="C1558" s="7">
        <v>2</v>
      </c>
      <c r="D1558" s="7"/>
      <c r="E1558" s="14" t="s">
        <v>2049</v>
      </c>
      <c r="F1558" s="15">
        <v>4017505120917</v>
      </c>
      <c r="G1558" s="41">
        <v>11.95</v>
      </c>
      <c r="H1558" s="7">
        <v>6</v>
      </c>
      <c r="I1558" s="16">
        <v>8.0000000000000002E-3</v>
      </c>
      <c r="J1558" s="18" t="s">
        <v>193</v>
      </c>
      <c r="K1558" s="5"/>
    </row>
    <row r="1559" spans="1:11" x14ac:dyDescent="0.2">
      <c r="A1559" s="5" t="s">
        <v>2052</v>
      </c>
      <c r="B1559" s="298">
        <v>5723</v>
      </c>
      <c r="C1559" s="7">
        <v>3</v>
      </c>
      <c r="D1559" s="7"/>
      <c r="E1559" s="14" t="s">
        <v>2049</v>
      </c>
      <c r="F1559" s="15">
        <v>4017505120924</v>
      </c>
      <c r="G1559" s="41">
        <v>14.85</v>
      </c>
      <c r="H1559" s="7">
        <v>6</v>
      </c>
      <c r="I1559" s="16">
        <v>8.9999999999999993E-3</v>
      </c>
      <c r="J1559" s="18" t="s">
        <v>193</v>
      </c>
      <c r="K1559" s="5"/>
    </row>
    <row r="1560" spans="1:11" x14ac:dyDescent="0.2">
      <c r="A1560" s="5" t="s">
        <v>2053</v>
      </c>
      <c r="B1560" s="298">
        <v>5723</v>
      </c>
      <c r="C1560" s="7">
        <v>4</v>
      </c>
      <c r="D1560" s="7"/>
      <c r="E1560" s="14" t="s">
        <v>2049</v>
      </c>
      <c r="F1560" s="15">
        <v>4017505120931</v>
      </c>
      <c r="G1560" s="41">
        <v>15.95</v>
      </c>
      <c r="H1560" s="7">
        <v>6</v>
      </c>
      <c r="I1560" s="16">
        <v>0.01</v>
      </c>
      <c r="J1560" s="18" t="s">
        <v>193</v>
      </c>
      <c r="K1560" s="5"/>
    </row>
    <row r="1561" spans="1:11" x14ac:dyDescent="0.2">
      <c r="A1561" s="5" t="s">
        <v>2054</v>
      </c>
      <c r="B1561" s="298">
        <v>5723</v>
      </c>
      <c r="C1561" s="7">
        <v>5</v>
      </c>
      <c r="D1561" s="7"/>
      <c r="E1561" s="14" t="s">
        <v>2049</v>
      </c>
      <c r="F1561" s="15">
        <v>4017505120948</v>
      </c>
      <c r="G1561" s="41">
        <v>16.95</v>
      </c>
      <c r="H1561" s="7">
        <v>6</v>
      </c>
      <c r="I1561" s="16">
        <v>1.4999999999999999E-2</v>
      </c>
      <c r="J1561" s="18" t="s">
        <v>193</v>
      </c>
      <c r="K1561" s="5"/>
    </row>
    <row r="1562" spans="1:11" x14ac:dyDescent="0.2">
      <c r="A1562" s="5" t="s">
        <v>2055</v>
      </c>
      <c r="B1562" s="298">
        <v>5723</v>
      </c>
      <c r="C1562" s="7">
        <v>6</v>
      </c>
      <c r="D1562" s="7"/>
      <c r="E1562" s="14" t="s">
        <v>2049</v>
      </c>
      <c r="F1562" s="15">
        <v>4017505120955</v>
      </c>
      <c r="G1562" s="41">
        <v>19.95</v>
      </c>
      <c r="H1562" s="7">
        <v>6</v>
      </c>
      <c r="I1562" s="16">
        <v>1.7000000000000001E-2</v>
      </c>
      <c r="J1562" s="18" t="s">
        <v>193</v>
      </c>
      <c r="K1562" s="5"/>
    </row>
    <row r="1563" spans="1:11" x14ac:dyDescent="0.2">
      <c r="A1563" s="5" t="s">
        <v>2056</v>
      </c>
      <c r="B1563" s="298">
        <v>5723</v>
      </c>
      <c r="C1563" s="7">
        <v>8</v>
      </c>
      <c r="D1563" s="7"/>
      <c r="E1563" s="14" t="s">
        <v>2049</v>
      </c>
      <c r="F1563" s="15">
        <v>4017505120979</v>
      </c>
      <c r="G1563" s="41">
        <v>21.95</v>
      </c>
      <c r="H1563" s="7">
        <v>3</v>
      </c>
      <c r="I1563" s="16">
        <v>2.4E-2</v>
      </c>
      <c r="J1563" s="18" t="s">
        <v>193</v>
      </c>
      <c r="K1563" s="5"/>
    </row>
    <row r="1564" spans="1:11" x14ac:dyDescent="0.2">
      <c r="A1564" s="5" t="s">
        <v>2057</v>
      </c>
      <c r="B1564" s="298">
        <v>5723</v>
      </c>
      <c r="C1564" s="7">
        <v>10</v>
      </c>
      <c r="D1564" s="7"/>
      <c r="E1564" s="14" t="s">
        <v>2049</v>
      </c>
      <c r="F1564" s="15">
        <v>4017505120993</v>
      </c>
      <c r="G1564" s="41">
        <v>31.95</v>
      </c>
      <c r="H1564" s="7">
        <v>3</v>
      </c>
      <c r="I1564" s="16">
        <v>2.9000000000000001E-2</v>
      </c>
      <c r="J1564" s="18" t="s">
        <v>193</v>
      </c>
      <c r="K1564" s="5"/>
    </row>
    <row r="1565" spans="1:11" x14ac:dyDescent="0.2">
      <c r="A1565" s="5" t="s">
        <v>2058</v>
      </c>
      <c r="B1565" s="298">
        <v>5723</v>
      </c>
      <c r="C1565" s="7">
        <v>12</v>
      </c>
      <c r="D1565" s="7"/>
      <c r="E1565" s="14" t="s">
        <v>2049</v>
      </c>
      <c r="F1565" s="15">
        <v>4017505121013</v>
      </c>
      <c r="G1565" s="41">
        <v>39.950000000000003</v>
      </c>
      <c r="H1565" s="7">
        <v>2</v>
      </c>
      <c r="I1565" s="16">
        <v>4.7E-2</v>
      </c>
      <c r="J1565" s="18" t="s">
        <v>193</v>
      </c>
      <c r="K1565" s="5"/>
    </row>
    <row r="1566" spans="1:11" x14ac:dyDescent="0.2">
      <c r="A1566" s="5" t="s">
        <v>2059</v>
      </c>
      <c r="B1566" s="298">
        <v>5723</v>
      </c>
      <c r="C1566" s="7">
        <v>16</v>
      </c>
      <c r="D1566" s="7"/>
      <c r="E1566" s="14" t="s">
        <v>2049</v>
      </c>
      <c r="F1566" s="15">
        <v>4017505121044</v>
      </c>
      <c r="G1566" s="41">
        <v>78.95</v>
      </c>
      <c r="H1566" s="7">
        <v>1</v>
      </c>
      <c r="I1566" s="16">
        <v>7.5999999999999998E-2</v>
      </c>
      <c r="J1566" s="18" t="s">
        <v>193</v>
      </c>
      <c r="K1566" s="5"/>
    </row>
    <row r="1567" spans="1:11" x14ac:dyDescent="0.2">
      <c r="A1567" s="5" t="s">
        <v>2060</v>
      </c>
      <c r="B1567" s="298">
        <v>5723</v>
      </c>
      <c r="C1567" s="7">
        <v>20</v>
      </c>
      <c r="D1567" s="7"/>
      <c r="E1567" s="14" t="s">
        <v>2049</v>
      </c>
      <c r="F1567" s="15">
        <v>4017505121051</v>
      </c>
      <c r="G1567" s="41">
        <v>99.95</v>
      </c>
      <c r="H1567" s="7">
        <v>1</v>
      </c>
      <c r="I1567" s="16">
        <v>8.1000000000000003E-2</v>
      </c>
      <c r="J1567" s="18" t="s">
        <v>193</v>
      </c>
      <c r="K1567" s="5"/>
    </row>
    <row r="1568" spans="1:11" x14ac:dyDescent="0.2">
      <c r="A1568" s="5"/>
      <c r="B1568" s="298"/>
      <c r="C1568" s="7"/>
      <c r="D1568" s="7"/>
      <c r="E1568" s="14"/>
      <c r="F1568" s="15"/>
      <c r="G1568" s="41" t="s">
        <v>2759</v>
      </c>
      <c r="H1568" s="7"/>
      <c r="I1568" s="16"/>
      <c r="J1568" s="18"/>
      <c r="K1568" s="5"/>
    </row>
    <row r="1569" spans="1:12" x14ac:dyDescent="0.2">
      <c r="A1569" s="5" t="s">
        <v>2061</v>
      </c>
      <c r="B1569" s="298" t="s">
        <v>2062</v>
      </c>
      <c r="C1569" s="7">
        <v>4</v>
      </c>
      <c r="D1569" s="7" t="s">
        <v>260</v>
      </c>
      <c r="E1569" s="14" t="s">
        <v>2063</v>
      </c>
      <c r="F1569" s="15">
        <v>4017505219055</v>
      </c>
      <c r="G1569" s="41">
        <v>16.95</v>
      </c>
      <c r="H1569" s="7">
        <v>6</v>
      </c>
      <c r="I1569" s="16">
        <v>6.0000000000000001E-3</v>
      </c>
      <c r="J1569" s="18" t="s">
        <v>68</v>
      </c>
      <c r="K1569" s="21" t="s">
        <v>2064</v>
      </c>
    </row>
    <row r="1570" spans="1:12" x14ac:dyDescent="0.2">
      <c r="A1570" s="5" t="s">
        <v>2065</v>
      </c>
      <c r="B1570" s="298" t="s">
        <v>2062</v>
      </c>
      <c r="C1570" s="7">
        <v>8</v>
      </c>
      <c r="D1570" s="7" t="s">
        <v>260</v>
      </c>
      <c r="E1570" s="14" t="s">
        <v>2063</v>
      </c>
      <c r="F1570" s="15">
        <v>4017505219062</v>
      </c>
      <c r="G1570" s="41">
        <v>18.95</v>
      </c>
      <c r="H1570" s="7">
        <v>6</v>
      </c>
      <c r="I1570" s="16">
        <v>7.0000000000000001E-3</v>
      </c>
      <c r="J1570" s="18" t="s">
        <v>68</v>
      </c>
      <c r="K1570" s="5"/>
    </row>
    <row r="1571" spans="1:12" x14ac:dyDescent="0.2">
      <c r="A1571" s="5" t="s">
        <v>2066</v>
      </c>
      <c r="B1571" s="298" t="s">
        <v>2062</v>
      </c>
      <c r="C1571" s="7">
        <v>12</v>
      </c>
      <c r="D1571" s="7" t="s">
        <v>260</v>
      </c>
      <c r="E1571" s="14" t="s">
        <v>2063</v>
      </c>
      <c r="F1571" s="15">
        <v>4017505219079</v>
      </c>
      <c r="G1571" s="41">
        <v>20.95</v>
      </c>
      <c r="H1571" s="7">
        <v>3</v>
      </c>
      <c r="I1571" s="16">
        <v>1.0999999999999999E-2</v>
      </c>
      <c r="J1571" s="18" t="s">
        <v>68</v>
      </c>
      <c r="K1571" s="5"/>
    </row>
    <row r="1572" spans="1:12" x14ac:dyDescent="0.2">
      <c r="A1572" s="5" t="s">
        <v>2067</v>
      </c>
      <c r="B1572" s="298" t="s">
        <v>2062</v>
      </c>
      <c r="C1572" s="7">
        <v>16</v>
      </c>
      <c r="D1572" s="7" t="s">
        <v>260</v>
      </c>
      <c r="E1572" s="14" t="s">
        <v>2063</v>
      </c>
      <c r="F1572" s="15">
        <v>4017505219086</v>
      </c>
      <c r="G1572" s="41">
        <v>26</v>
      </c>
      <c r="H1572" s="7">
        <v>3</v>
      </c>
      <c r="I1572" s="16">
        <v>1.6E-2</v>
      </c>
      <c r="J1572" s="18" t="s">
        <v>68</v>
      </c>
      <c r="K1572" s="5"/>
    </row>
    <row r="1573" spans="1:12" x14ac:dyDescent="0.2">
      <c r="A1573" s="5" t="s">
        <v>2068</v>
      </c>
      <c r="B1573" s="298" t="s">
        <v>2062</v>
      </c>
      <c r="C1573" s="7">
        <v>20</v>
      </c>
      <c r="D1573" s="7" t="s">
        <v>260</v>
      </c>
      <c r="E1573" s="14" t="s">
        <v>2063</v>
      </c>
      <c r="F1573" s="15">
        <v>4017505219093</v>
      </c>
      <c r="G1573" s="41">
        <v>52</v>
      </c>
      <c r="H1573" s="7">
        <v>1</v>
      </c>
      <c r="I1573" s="16">
        <v>0.03</v>
      </c>
      <c r="J1573" s="18" t="s">
        <v>68</v>
      </c>
      <c r="K1573" s="5"/>
    </row>
    <row r="1574" spans="1:12" x14ac:dyDescent="0.2">
      <c r="A1574" s="5" t="s">
        <v>2069</v>
      </c>
      <c r="B1574" s="298" t="s">
        <v>2062</v>
      </c>
      <c r="C1574" s="7">
        <v>24</v>
      </c>
      <c r="D1574" s="7" t="s">
        <v>260</v>
      </c>
      <c r="E1574" s="14" t="s">
        <v>2063</v>
      </c>
      <c r="F1574" s="15">
        <v>4017505219109</v>
      </c>
      <c r="G1574" s="41">
        <v>59</v>
      </c>
      <c r="H1574" s="7">
        <v>1</v>
      </c>
      <c r="I1574" s="16">
        <v>3.4000000000000002E-2</v>
      </c>
      <c r="J1574" s="18" t="s">
        <v>68</v>
      </c>
      <c r="K1574" s="5"/>
    </row>
    <row r="1575" spans="1:12" x14ac:dyDescent="0.2">
      <c r="A1575" s="5"/>
      <c r="B1575" s="298"/>
      <c r="C1575" s="7"/>
      <c r="D1575" s="7"/>
      <c r="E1575" s="14"/>
      <c r="F1575" s="15"/>
      <c r="G1575" s="41" t="s">
        <v>2759</v>
      </c>
      <c r="H1575" s="7"/>
      <c r="I1575" s="16"/>
      <c r="J1575" s="18"/>
      <c r="K1575" s="5"/>
    </row>
    <row r="1576" spans="1:12" x14ac:dyDescent="0.2">
      <c r="A1576" s="5" t="s">
        <v>2070</v>
      </c>
      <c r="B1576" s="298">
        <v>5830</v>
      </c>
      <c r="C1576" s="7">
        <v>8</v>
      </c>
      <c r="D1576" s="7" t="s">
        <v>66</v>
      </c>
      <c r="E1576" s="14" t="s">
        <v>2071</v>
      </c>
      <c r="F1576" s="15">
        <v>4017505121662</v>
      </c>
      <c r="G1576" s="41">
        <v>28.95</v>
      </c>
      <c r="H1576" s="7">
        <v>2</v>
      </c>
      <c r="I1576" s="16">
        <v>7.0000000000000001E-3</v>
      </c>
      <c r="J1576" s="18" t="s">
        <v>1859</v>
      </c>
      <c r="K1576" s="21" t="s">
        <v>2072</v>
      </c>
    </row>
    <row r="1577" spans="1:12" x14ac:dyDescent="0.2">
      <c r="A1577" s="5" t="s">
        <v>2073</v>
      </c>
      <c r="B1577" s="298">
        <v>5830</v>
      </c>
      <c r="C1577" s="7">
        <v>10</v>
      </c>
      <c r="D1577" s="7" t="s">
        <v>2074</v>
      </c>
      <c r="E1577" s="14" t="s">
        <v>2071</v>
      </c>
      <c r="F1577" s="15">
        <v>4017505121679</v>
      </c>
      <c r="G1577" s="41">
        <v>31.95</v>
      </c>
      <c r="H1577" s="7">
        <v>2</v>
      </c>
      <c r="I1577" s="16">
        <v>1.0999999999999999E-2</v>
      </c>
      <c r="J1577" s="18" t="s">
        <v>1859</v>
      </c>
      <c r="K1577" s="5"/>
    </row>
    <row r="1578" spans="1:12" x14ac:dyDescent="0.2">
      <c r="A1578" s="5" t="s">
        <v>2075</v>
      </c>
      <c r="B1578" s="298">
        <v>5830</v>
      </c>
      <c r="C1578" s="7">
        <v>12</v>
      </c>
      <c r="D1578" s="7" t="s">
        <v>71</v>
      </c>
      <c r="E1578" s="14" t="s">
        <v>2071</v>
      </c>
      <c r="F1578" s="15">
        <v>4017505121068</v>
      </c>
      <c r="G1578" s="41">
        <v>37.950000000000003</v>
      </c>
      <c r="H1578" s="7">
        <v>2</v>
      </c>
      <c r="I1578" s="16">
        <v>1.2E-2</v>
      </c>
      <c r="J1578" s="18" t="s">
        <v>1859</v>
      </c>
      <c r="K1578" s="5"/>
    </row>
    <row r="1579" spans="1:12" x14ac:dyDescent="0.2">
      <c r="A1579" s="5" t="s">
        <v>2076</v>
      </c>
      <c r="B1579" s="298">
        <v>5830</v>
      </c>
      <c r="C1579" s="7">
        <v>16</v>
      </c>
      <c r="D1579" s="7" t="s">
        <v>73</v>
      </c>
      <c r="E1579" s="14" t="s">
        <v>2071</v>
      </c>
      <c r="F1579" s="15">
        <v>4017505121075</v>
      </c>
      <c r="G1579" s="41">
        <v>59.95</v>
      </c>
      <c r="H1579" s="7">
        <v>1</v>
      </c>
      <c r="I1579" s="16">
        <v>1.4E-2</v>
      </c>
      <c r="J1579" s="18" t="s">
        <v>1859</v>
      </c>
      <c r="K1579" s="5"/>
    </row>
    <row r="1580" spans="1:12" x14ac:dyDescent="0.2">
      <c r="A1580" s="5" t="s">
        <v>2077</v>
      </c>
      <c r="B1580" s="298">
        <v>5830</v>
      </c>
      <c r="C1580" s="7">
        <v>20</v>
      </c>
      <c r="D1580" s="7" t="s">
        <v>75</v>
      </c>
      <c r="E1580" s="14" t="s">
        <v>2071</v>
      </c>
      <c r="F1580" s="15">
        <v>4017505121082</v>
      </c>
      <c r="G1580" s="41">
        <v>82.95</v>
      </c>
      <c r="H1580" s="7">
        <v>1</v>
      </c>
      <c r="I1580" s="16">
        <v>2.5999999999999999E-2</v>
      </c>
      <c r="J1580" s="18" t="s">
        <v>1859</v>
      </c>
      <c r="K1580" s="5"/>
    </row>
    <row r="1581" spans="1:12" x14ac:dyDescent="0.2">
      <c r="A1581" s="5" t="s">
        <v>2078</v>
      </c>
      <c r="B1581" s="298">
        <v>5830</v>
      </c>
      <c r="C1581" s="7">
        <v>24</v>
      </c>
      <c r="D1581" s="7" t="s">
        <v>655</v>
      </c>
      <c r="E1581" s="14" t="s">
        <v>2071</v>
      </c>
      <c r="F1581" s="15">
        <v>4017505121099</v>
      </c>
      <c r="G1581" s="41">
        <v>104.95</v>
      </c>
      <c r="H1581" s="7">
        <v>1</v>
      </c>
      <c r="I1581" s="16">
        <v>3.7999999999999999E-2</v>
      </c>
      <c r="J1581" s="18" t="s">
        <v>1859</v>
      </c>
      <c r="K1581" s="5"/>
    </row>
    <row r="1582" spans="1:12" x14ac:dyDescent="0.2">
      <c r="A1582" s="5"/>
      <c r="B1582" s="298"/>
      <c r="C1582" s="7"/>
      <c r="D1582" s="7"/>
      <c r="E1582" s="14"/>
      <c r="F1582" s="15"/>
      <c r="G1582" s="41" t="s">
        <v>2759</v>
      </c>
      <c r="H1582" s="7"/>
      <c r="I1582" s="16"/>
      <c r="J1582" s="18"/>
      <c r="K1582" s="5"/>
    </row>
    <row r="1583" spans="1:12" x14ac:dyDescent="0.2">
      <c r="A1583" s="5" t="s">
        <v>2079</v>
      </c>
      <c r="B1583" s="298">
        <v>5880</v>
      </c>
      <c r="C1583" s="7">
        <v>2</v>
      </c>
      <c r="D1583" s="7"/>
      <c r="E1583" s="14" t="s">
        <v>2080</v>
      </c>
      <c r="F1583" s="15">
        <v>4017505202064</v>
      </c>
      <c r="G1583" s="41">
        <v>9.9499999999999993</v>
      </c>
      <c r="H1583" s="7">
        <v>6</v>
      </c>
      <c r="I1583" s="16">
        <v>5.0000000000000001E-3</v>
      </c>
      <c r="J1583" s="18" t="s">
        <v>68</v>
      </c>
      <c r="K1583" s="21" t="s">
        <v>2081</v>
      </c>
    </row>
    <row r="1584" spans="1:12" x14ac:dyDescent="0.2">
      <c r="A1584" s="5" t="s">
        <v>2082</v>
      </c>
      <c r="B1584" s="298">
        <v>5880</v>
      </c>
      <c r="C1584" s="7">
        <v>4</v>
      </c>
      <c r="D1584" s="7"/>
      <c r="E1584" s="14" t="s">
        <v>2080</v>
      </c>
      <c r="F1584" s="15">
        <v>4017505202071</v>
      </c>
      <c r="G1584" s="41">
        <v>10.95</v>
      </c>
      <c r="H1584" s="7">
        <v>6</v>
      </c>
      <c r="I1584" s="16">
        <v>7.0000000000000001E-3</v>
      </c>
      <c r="J1584" s="18" t="s">
        <v>68</v>
      </c>
      <c r="K1584" s="5"/>
      <c r="L1584" s="41"/>
    </row>
    <row r="1585" spans="1:12" x14ac:dyDescent="0.2">
      <c r="A1585" s="5" t="s">
        <v>2083</v>
      </c>
      <c r="B1585" s="298">
        <v>5880</v>
      </c>
      <c r="C1585" s="7">
        <v>6</v>
      </c>
      <c r="D1585" s="7"/>
      <c r="E1585" s="14" t="s">
        <v>2080</v>
      </c>
      <c r="F1585" s="15">
        <v>4017505202088</v>
      </c>
      <c r="G1585" s="41">
        <v>12.95</v>
      </c>
      <c r="H1585" s="7">
        <v>6</v>
      </c>
      <c r="I1585" s="16">
        <v>7.0000000000000001E-3</v>
      </c>
      <c r="J1585" s="18" t="s">
        <v>68</v>
      </c>
      <c r="K1585" s="5"/>
      <c r="L1585" s="41"/>
    </row>
    <row r="1586" spans="1:12" x14ac:dyDescent="0.2">
      <c r="A1586" s="5" t="s">
        <v>2084</v>
      </c>
      <c r="B1586" s="298">
        <v>5880</v>
      </c>
      <c r="C1586" s="7">
        <v>8</v>
      </c>
      <c r="D1586" s="7"/>
      <c r="E1586" s="14" t="s">
        <v>2080</v>
      </c>
      <c r="F1586" s="15">
        <v>4017505202095</v>
      </c>
      <c r="G1586" s="41">
        <v>14.95</v>
      </c>
      <c r="H1586" s="7">
        <v>6</v>
      </c>
      <c r="I1586" s="16">
        <v>7.0000000000000001E-3</v>
      </c>
      <c r="J1586" s="18" t="s">
        <v>68</v>
      </c>
      <c r="K1586" s="5"/>
      <c r="L1586" s="41"/>
    </row>
    <row r="1587" spans="1:12" x14ac:dyDescent="0.2">
      <c r="A1587" s="5" t="s">
        <v>2085</v>
      </c>
      <c r="B1587" s="298">
        <v>5880</v>
      </c>
      <c r="C1587" s="7">
        <v>10</v>
      </c>
      <c r="D1587" s="7"/>
      <c r="E1587" s="14" t="s">
        <v>2080</v>
      </c>
      <c r="F1587" s="15">
        <v>4017505202101</v>
      </c>
      <c r="G1587" s="41">
        <v>17.95</v>
      </c>
      <c r="H1587" s="7">
        <v>6</v>
      </c>
      <c r="I1587" s="16">
        <v>1.0999999999999999E-2</v>
      </c>
      <c r="J1587" s="18" t="s">
        <v>68</v>
      </c>
      <c r="K1587" s="5"/>
      <c r="L1587" s="41"/>
    </row>
    <row r="1588" spans="1:12" x14ac:dyDescent="0.2">
      <c r="A1588" s="5" t="s">
        <v>2086</v>
      </c>
      <c r="B1588" s="298">
        <v>5880</v>
      </c>
      <c r="C1588" s="7">
        <v>12</v>
      </c>
      <c r="D1588" s="7"/>
      <c r="E1588" s="14" t="s">
        <v>2080</v>
      </c>
      <c r="F1588" s="15">
        <v>4017505202118</v>
      </c>
      <c r="G1588" s="41">
        <v>21.95</v>
      </c>
      <c r="H1588" s="7">
        <v>3</v>
      </c>
      <c r="I1588" s="16">
        <v>1.2999999999999999E-2</v>
      </c>
      <c r="J1588" s="18" t="s">
        <v>68</v>
      </c>
      <c r="K1588" s="5"/>
      <c r="L1588" s="45"/>
    </row>
    <row r="1589" spans="1:12" x14ac:dyDescent="0.2">
      <c r="A1589" s="5" t="s">
        <v>2087</v>
      </c>
      <c r="B1589" s="298">
        <v>5880</v>
      </c>
      <c r="C1589" s="7">
        <v>14</v>
      </c>
      <c r="D1589" s="7"/>
      <c r="E1589" s="14" t="s">
        <v>2080</v>
      </c>
      <c r="F1589" s="15">
        <v>4017505202125</v>
      </c>
      <c r="G1589" s="41">
        <v>26.95</v>
      </c>
      <c r="H1589" s="7">
        <v>3</v>
      </c>
      <c r="I1589" s="16">
        <v>1.4E-2</v>
      </c>
      <c r="J1589" s="18" t="s">
        <v>68</v>
      </c>
      <c r="K1589" s="5"/>
    </row>
    <row r="1590" spans="1:12" x14ac:dyDescent="0.2">
      <c r="A1590" s="5" t="s">
        <v>2088</v>
      </c>
      <c r="B1590" s="298">
        <v>5880</v>
      </c>
      <c r="C1590" s="7">
        <v>16</v>
      </c>
      <c r="D1590" s="7"/>
      <c r="E1590" s="14" t="s">
        <v>2080</v>
      </c>
      <c r="F1590" s="15">
        <v>4017505202132</v>
      </c>
      <c r="G1590" s="41">
        <v>30.950000000000003</v>
      </c>
      <c r="H1590" s="7">
        <v>2</v>
      </c>
      <c r="I1590" s="16">
        <v>1.6E-2</v>
      </c>
      <c r="J1590" s="18" t="s">
        <v>68</v>
      </c>
      <c r="K1590" s="5"/>
    </row>
    <row r="1591" spans="1:12" x14ac:dyDescent="0.2">
      <c r="A1591" s="5" t="s">
        <v>2089</v>
      </c>
      <c r="B1591" s="298">
        <v>5880</v>
      </c>
      <c r="C1591" s="7">
        <v>20</v>
      </c>
      <c r="D1591" s="7"/>
      <c r="E1591" s="14" t="s">
        <v>2080</v>
      </c>
      <c r="F1591" s="15">
        <v>4017505202149</v>
      </c>
      <c r="G1591" s="41">
        <v>48.95</v>
      </c>
      <c r="H1591" s="7">
        <v>2</v>
      </c>
      <c r="I1591" s="16">
        <v>0.03</v>
      </c>
      <c r="J1591" s="18" t="s">
        <v>68</v>
      </c>
      <c r="K1591" s="5"/>
    </row>
    <row r="1592" spans="1:12" x14ac:dyDescent="0.2">
      <c r="A1592" s="5" t="s">
        <v>2090</v>
      </c>
      <c r="B1592" s="298">
        <v>5880</v>
      </c>
      <c r="C1592" s="7">
        <v>24</v>
      </c>
      <c r="D1592" s="7"/>
      <c r="E1592" s="14" t="s">
        <v>2080</v>
      </c>
      <c r="F1592" s="15">
        <v>4017505202156</v>
      </c>
      <c r="G1592" s="41">
        <v>61.95</v>
      </c>
      <c r="H1592" s="7">
        <v>1</v>
      </c>
      <c r="I1592" s="16">
        <v>3.7999999999999999E-2</v>
      </c>
      <c r="J1592" s="18" t="s">
        <v>68</v>
      </c>
      <c r="K1592" s="5"/>
    </row>
    <row r="1593" spans="1:12" x14ac:dyDescent="0.2">
      <c r="A1593" s="5"/>
      <c r="B1593" s="298"/>
      <c r="C1593" s="7"/>
      <c r="D1593" s="7"/>
      <c r="E1593" s="14"/>
      <c r="F1593" s="15"/>
      <c r="G1593" s="41" t="s">
        <v>2759</v>
      </c>
      <c r="H1593" s="7"/>
      <c r="I1593" s="16"/>
      <c r="J1593" s="18"/>
      <c r="K1593" s="5"/>
    </row>
    <row r="1594" spans="1:12" x14ac:dyDescent="0.2">
      <c r="A1594" s="5" t="s">
        <v>2091</v>
      </c>
      <c r="B1594" s="298">
        <v>5898</v>
      </c>
      <c r="C1594" s="7">
        <v>2</v>
      </c>
      <c r="D1594" s="7"/>
      <c r="E1594" s="14" t="s">
        <v>2092</v>
      </c>
      <c r="F1594" s="15">
        <v>4017505028428</v>
      </c>
      <c r="G1594" s="41">
        <v>16.95</v>
      </c>
      <c r="H1594" s="7">
        <v>6</v>
      </c>
      <c r="I1594" s="16">
        <v>5.0000000000000001E-3</v>
      </c>
      <c r="J1594" s="18" t="s">
        <v>68</v>
      </c>
      <c r="K1594" s="21" t="s">
        <v>2093</v>
      </c>
    </row>
    <row r="1595" spans="1:12" x14ac:dyDescent="0.2">
      <c r="A1595" s="5" t="s">
        <v>2094</v>
      </c>
      <c r="B1595" s="298">
        <v>5898</v>
      </c>
      <c r="C1595" s="7">
        <v>4</v>
      </c>
      <c r="D1595" s="7"/>
      <c r="E1595" s="14" t="s">
        <v>2092</v>
      </c>
      <c r="F1595" s="15">
        <v>4017505028510</v>
      </c>
      <c r="G1595" s="41">
        <v>18.95</v>
      </c>
      <c r="H1595" s="7">
        <v>6</v>
      </c>
      <c r="I1595" s="16">
        <v>6.0000000000000001E-3</v>
      </c>
      <c r="J1595" s="18" t="s">
        <v>68</v>
      </c>
      <c r="K1595" s="41"/>
    </row>
    <row r="1596" spans="1:12" x14ac:dyDescent="0.2">
      <c r="A1596" s="5" t="s">
        <v>2095</v>
      </c>
      <c r="B1596" s="298">
        <v>5898</v>
      </c>
      <c r="C1596" s="7">
        <v>6</v>
      </c>
      <c r="D1596" s="7"/>
      <c r="E1596" s="14" t="s">
        <v>2092</v>
      </c>
      <c r="F1596" s="15">
        <v>4017505028527</v>
      </c>
      <c r="G1596" s="41">
        <v>19.95</v>
      </c>
      <c r="H1596" s="7">
        <v>6</v>
      </c>
      <c r="I1596" s="16">
        <v>7.0000000000000001E-3</v>
      </c>
      <c r="J1596" s="18" t="s">
        <v>68</v>
      </c>
      <c r="K1596" s="41"/>
    </row>
    <row r="1597" spans="1:12" x14ac:dyDescent="0.2">
      <c r="A1597" s="5" t="s">
        <v>2096</v>
      </c>
      <c r="B1597" s="298">
        <v>5898</v>
      </c>
      <c r="C1597" s="7">
        <v>8</v>
      </c>
      <c r="D1597" s="7"/>
      <c r="E1597" s="14" t="s">
        <v>2092</v>
      </c>
      <c r="F1597" s="15">
        <v>4017505028466</v>
      </c>
      <c r="G1597" s="41">
        <v>20.95</v>
      </c>
      <c r="H1597" s="7">
        <v>3</v>
      </c>
      <c r="I1597" s="16">
        <v>7.7999999999999996E-3</v>
      </c>
      <c r="J1597" s="18" t="s">
        <v>68</v>
      </c>
      <c r="K1597" s="41"/>
    </row>
    <row r="1598" spans="1:12" x14ac:dyDescent="0.2">
      <c r="A1598" s="5" t="s">
        <v>2097</v>
      </c>
      <c r="B1598" s="298">
        <v>5898</v>
      </c>
      <c r="C1598" s="7">
        <v>10</v>
      </c>
      <c r="D1598" s="7"/>
      <c r="E1598" s="14" t="s">
        <v>2092</v>
      </c>
      <c r="F1598" s="15">
        <v>4017505008185</v>
      </c>
      <c r="G1598" s="41">
        <v>21.95</v>
      </c>
      <c r="H1598" s="7">
        <v>3</v>
      </c>
      <c r="I1598" s="16">
        <v>9.1999999999999998E-3</v>
      </c>
      <c r="J1598" s="18" t="s">
        <v>68</v>
      </c>
      <c r="K1598" s="41"/>
    </row>
    <row r="1599" spans="1:12" x14ac:dyDescent="0.2">
      <c r="A1599" s="5" t="s">
        <v>2098</v>
      </c>
      <c r="B1599" s="298">
        <v>5898</v>
      </c>
      <c r="C1599" s="7">
        <v>12</v>
      </c>
      <c r="D1599" s="7"/>
      <c r="E1599" s="14" t="s">
        <v>2092</v>
      </c>
      <c r="F1599" s="15" t="s">
        <v>2099</v>
      </c>
      <c r="G1599" s="41">
        <v>22.95</v>
      </c>
      <c r="H1599" s="7">
        <v>3</v>
      </c>
      <c r="I1599" s="16">
        <v>1.17E-2</v>
      </c>
      <c r="J1599" s="18" t="s">
        <v>68</v>
      </c>
      <c r="K1599" s="33"/>
    </row>
    <row r="1600" spans="1:12" x14ac:dyDescent="0.2">
      <c r="A1600" s="5" t="s">
        <v>2100</v>
      </c>
      <c r="B1600" s="298">
        <v>5898</v>
      </c>
      <c r="C1600" s="7">
        <v>16</v>
      </c>
      <c r="D1600" s="7"/>
      <c r="E1600" s="14" t="s">
        <v>2092</v>
      </c>
      <c r="F1600" s="15" t="s">
        <v>2101</v>
      </c>
      <c r="G1600" s="41">
        <v>27.95</v>
      </c>
      <c r="H1600" s="7">
        <v>3</v>
      </c>
      <c r="I1600" s="16">
        <v>1.55E-2</v>
      </c>
      <c r="J1600" s="18" t="s">
        <v>68</v>
      </c>
      <c r="K1600" s="5"/>
    </row>
    <row r="1601" spans="1:11" x14ac:dyDescent="0.2">
      <c r="A1601" s="5" t="s">
        <v>2102</v>
      </c>
      <c r="B1601" s="298">
        <v>5898</v>
      </c>
      <c r="C1601" s="7">
        <v>20</v>
      </c>
      <c r="D1601" s="7"/>
      <c r="E1601" s="14" t="s">
        <v>2092</v>
      </c>
      <c r="F1601" s="15" t="s">
        <v>2103</v>
      </c>
      <c r="G1601" s="41">
        <v>51.95</v>
      </c>
      <c r="H1601" s="7">
        <v>1</v>
      </c>
      <c r="I1601" s="16">
        <v>2.9000000000000001E-2</v>
      </c>
      <c r="J1601" s="18" t="s">
        <v>68</v>
      </c>
      <c r="K1601" s="5"/>
    </row>
    <row r="1602" spans="1:11" x14ac:dyDescent="0.2">
      <c r="A1602" s="5" t="s">
        <v>2104</v>
      </c>
      <c r="B1602" s="298">
        <v>5898</v>
      </c>
      <c r="C1602" s="7">
        <v>24</v>
      </c>
      <c r="D1602" s="7"/>
      <c r="E1602" s="14" t="s">
        <v>2092</v>
      </c>
      <c r="F1602" s="15" t="s">
        <v>2105</v>
      </c>
      <c r="G1602" s="41">
        <v>54.95</v>
      </c>
      <c r="H1602" s="7">
        <v>1</v>
      </c>
      <c r="I1602" s="16">
        <v>3.2000000000000001E-2</v>
      </c>
      <c r="J1602" s="18" t="s">
        <v>68</v>
      </c>
      <c r="K1602" s="5"/>
    </row>
    <row r="1603" spans="1:11" x14ac:dyDescent="0.2">
      <c r="A1603" s="5"/>
      <c r="B1603" s="298"/>
      <c r="C1603" s="7"/>
      <c r="D1603" s="7"/>
      <c r="E1603" s="14"/>
      <c r="F1603" s="15"/>
      <c r="G1603" s="41" t="s">
        <v>2759</v>
      </c>
      <c r="H1603" s="7"/>
      <c r="I1603" s="16"/>
      <c r="J1603" s="18"/>
      <c r="K1603" s="5"/>
    </row>
    <row r="1604" spans="1:11" x14ac:dyDescent="0.2">
      <c r="A1604" s="5" t="s">
        <v>2106</v>
      </c>
      <c r="B1604" s="298">
        <v>5923</v>
      </c>
      <c r="C1604" s="7">
        <v>1</v>
      </c>
      <c r="D1604" s="7"/>
      <c r="E1604" s="14" t="s">
        <v>2107</v>
      </c>
      <c r="F1604" s="15">
        <v>4017505121211</v>
      </c>
      <c r="G1604" s="41">
        <v>14.950000000000001</v>
      </c>
      <c r="H1604" s="7">
        <v>6</v>
      </c>
      <c r="I1604" s="16">
        <v>7.0000000000000001E-3</v>
      </c>
      <c r="J1604" s="18" t="s">
        <v>193</v>
      </c>
      <c r="K1604" s="21" t="s">
        <v>2108</v>
      </c>
    </row>
    <row r="1605" spans="1:11" x14ac:dyDescent="0.2">
      <c r="A1605" s="5" t="s">
        <v>2109</v>
      </c>
      <c r="B1605" s="298">
        <v>5923</v>
      </c>
      <c r="C1605" s="7">
        <v>2</v>
      </c>
      <c r="D1605" s="7"/>
      <c r="E1605" s="14" t="s">
        <v>2107</v>
      </c>
      <c r="F1605" s="15">
        <v>4017505121228</v>
      </c>
      <c r="G1605" s="41">
        <v>17.95</v>
      </c>
      <c r="H1605" s="7">
        <v>6</v>
      </c>
      <c r="I1605" s="16">
        <v>8.0000000000000002E-3</v>
      </c>
      <c r="J1605" s="18" t="s">
        <v>193</v>
      </c>
      <c r="K1605" s="5"/>
    </row>
    <row r="1606" spans="1:11" x14ac:dyDescent="0.2">
      <c r="A1606" s="5" t="s">
        <v>2110</v>
      </c>
      <c r="B1606" s="298">
        <v>5923</v>
      </c>
      <c r="C1606" s="7">
        <v>3</v>
      </c>
      <c r="D1606" s="7"/>
      <c r="E1606" s="14" t="s">
        <v>2107</v>
      </c>
      <c r="F1606" s="15">
        <v>4017505121235</v>
      </c>
      <c r="G1606" s="41">
        <v>18.95</v>
      </c>
      <c r="H1606" s="7">
        <v>6</v>
      </c>
      <c r="I1606" s="16">
        <v>0.01</v>
      </c>
      <c r="J1606" s="18" t="s">
        <v>193</v>
      </c>
      <c r="K1606" s="5"/>
    </row>
    <row r="1607" spans="1:11" x14ac:dyDescent="0.2">
      <c r="A1607" s="5" t="s">
        <v>2111</v>
      </c>
      <c r="B1607" s="298">
        <v>5923</v>
      </c>
      <c r="C1607" s="7">
        <v>4</v>
      </c>
      <c r="D1607" s="7"/>
      <c r="E1607" s="14" t="s">
        <v>2107</v>
      </c>
      <c r="F1607" s="15">
        <v>4017505121242</v>
      </c>
      <c r="G1607" s="41">
        <v>20.95</v>
      </c>
      <c r="H1607" s="7">
        <v>6</v>
      </c>
      <c r="I1607" s="16">
        <v>1.2999999999999999E-2</v>
      </c>
      <c r="J1607" s="18" t="s">
        <v>193</v>
      </c>
      <c r="K1607" s="5"/>
    </row>
    <row r="1608" spans="1:11" x14ac:dyDescent="0.2">
      <c r="A1608" s="5" t="s">
        <v>2112</v>
      </c>
      <c r="B1608" s="298">
        <v>5923</v>
      </c>
      <c r="C1608" s="7">
        <v>5</v>
      </c>
      <c r="D1608" s="7"/>
      <c r="E1608" s="14" t="s">
        <v>2107</v>
      </c>
      <c r="F1608" s="15">
        <v>4017505121259</v>
      </c>
      <c r="G1608" s="41">
        <v>21.95</v>
      </c>
      <c r="H1608" s="7">
        <v>3</v>
      </c>
      <c r="I1608" s="16">
        <v>1.4E-2</v>
      </c>
      <c r="J1608" s="18" t="s">
        <v>193</v>
      </c>
      <c r="K1608" s="5"/>
    </row>
    <row r="1609" spans="1:11" x14ac:dyDescent="0.2">
      <c r="A1609" s="5" t="s">
        <v>2113</v>
      </c>
      <c r="B1609" s="298">
        <v>5923</v>
      </c>
      <c r="C1609" s="7">
        <v>6</v>
      </c>
      <c r="D1609" s="7"/>
      <c r="E1609" s="14" t="s">
        <v>2107</v>
      </c>
      <c r="F1609" s="15">
        <v>4017505121266</v>
      </c>
      <c r="G1609" s="41">
        <v>22.95</v>
      </c>
      <c r="H1609" s="7">
        <v>3</v>
      </c>
      <c r="I1609" s="16">
        <v>1.6E-2</v>
      </c>
      <c r="J1609" s="18" t="s">
        <v>193</v>
      </c>
      <c r="K1609" s="5"/>
    </row>
    <row r="1610" spans="1:11" x14ac:dyDescent="0.2">
      <c r="A1610" s="5" t="s">
        <v>2114</v>
      </c>
      <c r="B1610" s="298">
        <v>5923</v>
      </c>
      <c r="C1610" s="7">
        <v>8</v>
      </c>
      <c r="D1610" s="7"/>
      <c r="E1610" s="14" t="s">
        <v>2107</v>
      </c>
      <c r="F1610" s="15">
        <v>4017505121280</v>
      </c>
      <c r="G1610" s="41">
        <v>25.95</v>
      </c>
      <c r="H1610" s="7">
        <v>3</v>
      </c>
      <c r="I1610" s="16">
        <v>2.7E-2</v>
      </c>
      <c r="J1610" s="18" t="s">
        <v>193</v>
      </c>
      <c r="K1610" s="5"/>
    </row>
    <row r="1611" spans="1:11" x14ac:dyDescent="0.2">
      <c r="A1611" s="5" t="s">
        <v>2115</v>
      </c>
      <c r="B1611" s="298">
        <v>5923</v>
      </c>
      <c r="C1611" s="7">
        <v>10</v>
      </c>
      <c r="D1611" s="7"/>
      <c r="E1611" s="14" t="s">
        <v>2107</v>
      </c>
      <c r="F1611" s="15">
        <v>4017505121303</v>
      </c>
      <c r="G1611" s="41">
        <v>29.95</v>
      </c>
      <c r="H1611" s="7">
        <v>3</v>
      </c>
      <c r="I1611" s="16">
        <v>3.2000000000000001E-2</v>
      </c>
      <c r="J1611" s="18" t="s">
        <v>193</v>
      </c>
      <c r="K1611" s="5"/>
    </row>
    <row r="1612" spans="1:11" x14ac:dyDescent="0.2">
      <c r="A1612" s="5" t="s">
        <v>2116</v>
      </c>
      <c r="B1612" s="298">
        <v>5923</v>
      </c>
      <c r="C1612" s="7">
        <v>12</v>
      </c>
      <c r="D1612" s="7"/>
      <c r="E1612" s="14" t="s">
        <v>2107</v>
      </c>
      <c r="F1612" s="15">
        <v>4017505121327</v>
      </c>
      <c r="G1612" s="41">
        <v>39.950000000000003</v>
      </c>
      <c r="H1612" s="7">
        <v>2</v>
      </c>
      <c r="I1612" s="16">
        <v>0.05</v>
      </c>
      <c r="J1612" s="18" t="s">
        <v>193</v>
      </c>
      <c r="K1612" s="5"/>
    </row>
    <row r="1613" spans="1:11" x14ac:dyDescent="0.2">
      <c r="A1613" s="5" t="s">
        <v>2117</v>
      </c>
      <c r="B1613" s="298">
        <v>5923</v>
      </c>
      <c r="C1613" s="7">
        <v>16</v>
      </c>
      <c r="D1613" s="7"/>
      <c r="E1613" s="14" t="s">
        <v>2107</v>
      </c>
      <c r="F1613" s="15">
        <v>4017505121334</v>
      </c>
      <c r="G1613" s="41">
        <v>79.95</v>
      </c>
      <c r="H1613" s="7">
        <v>1</v>
      </c>
      <c r="I1613" s="16">
        <v>7.0000000000000007E-2</v>
      </c>
      <c r="J1613" s="18" t="s">
        <v>193</v>
      </c>
      <c r="K1613" s="5"/>
    </row>
    <row r="1614" spans="1:11" x14ac:dyDescent="0.2">
      <c r="A1614" s="5" t="s">
        <v>2118</v>
      </c>
      <c r="B1614" s="298">
        <v>5923</v>
      </c>
      <c r="C1614" s="7">
        <v>20</v>
      </c>
      <c r="D1614" s="7"/>
      <c r="E1614" s="14" t="s">
        <v>2107</v>
      </c>
      <c r="F1614" s="15">
        <v>4017505121341</v>
      </c>
      <c r="G1614" s="41">
        <v>114.95</v>
      </c>
      <c r="H1614" s="7">
        <v>1</v>
      </c>
      <c r="I1614" s="16">
        <v>9.1999999999999998E-2</v>
      </c>
      <c r="J1614" s="18" t="s">
        <v>193</v>
      </c>
      <c r="K1614" s="5"/>
    </row>
    <row r="1615" spans="1:11" x14ac:dyDescent="0.2">
      <c r="A1615" s="5"/>
      <c r="B1615" s="298"/>
      <c r="C1615" s="7"/>
      <c r="D1615" s="7"/>
      <c r="E1615" s="14"/>
      <c r="F1615" s="15"/>
      <c r="G1615" s="41" t="s">
        <v>2759</v>
      </c>
      <c r="H1615" s="7"/>
      <c r="I1615" s="16"/>
      <c r="J1615" s="18"/>
      <c r="K1615" s="5"/>
    </row>
    <row r="1616" spans="1:11" x14ac:dyDescent="0.2">
      <c r="A1616" s="5" t="s">
        <v>2119</v>
      </c>
      <c r="B1616" s="298">
        <v>7000</v>
      </c>
      <c r="C1616" s="7">
        <v>1</v>
      </c>
      <c r="D1616" s="7"/>
      <c r="E1616" s="14" t="s">
        <v>2120</v>
      </c>
      <c r="F1616" s="15">
        <v>4017505122799</v>
      </c>
      <c r="G1616" s="41">
        <v>17.95</v>
      </c>
      <c r="H1616" s="7">
        <v>3</v>
      </c>
      <c r="I1616" s="16">
        <v>5.0000000000000001E-3</v>
      </c>
      <c r="J1616" s="18" t="s">
        <v>193</v>
      </c>
      <c r="K1616" s="21" t="s">
        <v>2121</v>
      </c>
    </row>
    <row r="1617" spans="1:11" x14ac:dyDescent="0.2">
      <c r="A1617" s="5" t="s">
        <v>2122</v>
      </c>
      <c r="B1617" s="298">
        <v>7000</v>
      </c>
      <c r="C1617" s="7">
        <v>2</v>
      </c>
      <c r="D1617" s="7"/>
      <c r="E1617" s="14" t="s">
        <v>2120</v>
      </c>
      <c r="F1617" s="15">
        <v>4017505122805</v>
      </c>
      <c r="G1617" s="41">
        <v>18.95</v>
      </c>
      <c r="H1617" s="7">
        <v>3</v>
      </c>
      <c r="I1617" s="16">
        <v>6.0000000000000001E-3</v>
      </c>
      <c r="J1617" s="18" t="s">
        <v>193</v>
      </c>
      <c r="K1617" s="5"/>
    </row>
    <row r="1618" spans="1:11" x14ac:dyDescent="0.2">
      <c r="A1618" s="5" t="s">
        <v>2123</v>
      </c>
      <c r="B1618" s="298">
        <v>7000</v>
      </c>
      <c r="C1618" s="7">
        <v>4</v>
      </c>
      <c r="D1618" s="7"/>
      <c r="E1618" s="14" t="s">
        <v>2120</v>
      </c>
      <c r="F1618" s="15">
        <v>4017505122829</v>
      </c>
      <c r="G1618" s="41">
        <v>19.95</v>
      </c>
      <c r="H1618" s="7">
        <v>3</v>
      </c>
      <c r="I1618" s="16">
        <v>7.0000000000000001E-3</v>
      </c>
      <c r="J1618" s="18" t="s">
        <v>193</v>
      </c>
      <c r="K1618" s="5"/>
    </row>
    <row r="1619" spans="1:11" x14ac:dyDescent="0.2">
      <c r="A1619" s="5" t="s">
        <v>2124</v>
      </c>
      <c r="B1619" s="298">
        <v>7000</v>
      </c>
      <c r="C1619" s="7">
        <v>6</v>
      </c>
      <c r="D1619" s="7"/>
      <c r="E1619" s="14" t="s">
        <v>2120</v>
      </c>
      <c r="F1619" s="15">
        <v>4017505122843</v>
      </c>
      <c r="G1619" s="41">
        <v>21.95</v>
      </c>
      <c r="H1619" s="7">
        <v>3</v>
      </c>
      <c r="I1619" s="16">
        <v>0.01</v>
      </c>
      <c r="J1619" s="18" t="s">
        <v>193</v>
      </c>
      <c r="K1619" s="5"/>
    </row>
    <row r="1620" spans="1:11" x14ac:dyDescent="0.2">
      <c r="A1620" s="5" t="s">
        <v>2125</v>
      </c>
      <c r="B1620" s="298">
        <v>7000</v>
      </c>
      <c r="C1620" s="7">
        <v>8</v>
      </c>
      <c r="D1620" s="7"/>
      <c r="E1620" s="14" t="s">
        <v>2120</v>
      </c>
      <c r="F1620" s="15">
        <v>4017505122867</v>
      </c>
      <c r="G1620" s="41">
        <v>26.95</v>
      </c>
      <c r="H1620" s="7">
        <v>3</v>
      </c>
      <c r="I1620" s="16">
        <v>1.2E-2</v>
      </c>
      <c r="J1620" s="18" t="s">
        <v>193</v>
      </c>
      <c r="K1620" s="5"/>
    </row>
    <row r="1621" spans="1:11" x14ac:dyDescent="0.2">
      <c r="A1621" s="5" t="s">
        <v>2126</v>
      </c>
      <c r="B1621" s="298">
        <v>7000</v>
      </c>
      <c r="C1621" s="7">
        <v>10</v>
      </c>
      <c r="D1621" s="7"/>
      <c r="E1621" s="14" t="s">
        <v>2120</v>
      </c>
      <c r="F1621" s="15">
        <v>4017505122874</v>
      </c>
      <c r="G1621" s="41">
        <v>27.95</v>
      </c>
      <c r="H1621" s="7">
        <v>3</v>
      </c>
      <c r="I1621" s="16">
        <v>1.2999999999999999E-2</v>
      </c>
      <c r="J1621" s="18" t="s">
        <v>193</v>
      </c>
      <c r="K1621" s="5"/>
    </row>
    <row r="1622" spans="1:11" x14ac:dyDescent="0.2">
      <c r="A1622" s="5" t="s">
        <v>2127</v>
      </c>
      <c r="B1622" s="298">
        <v>7000</v>
      </c>
      <c r="C1622" s="7">
        <v>12</v>
      </c>
      <c r="D1622" s="7"/>
      <c r="E1622" s="14" t="s">
        <v>2120</v>
      </c>
      <c r="F1622" s="15">
        <v>4017505122881</v>
      </c>
      <c r="G1622" s="41">
        <v>31.95</v>
      </c>
      <c r="H1622" s="7">
        <v>2</v>
      </c>
      <c r="I1622" s="16">
        <v>1.6E-2</v>
      </c>
      <c r="J1622" s="18" t="s">
        <v>193</v>
      </c>
      <c r="K1622" s="5"/>
    </row>
    <row r="1623" spans="1:11" x14ac:dyDescent="0.2">
      <c r="A1623" s="5" t="s">
        <v>2128</v>
      </c>
      <c r="B1623" s="298">
        <v>7000</v>
      </c>
      <c r="C1623" s="7">
        <v>14</v>
      </c>
      <c r="D1623" s="7"/>
      <c r="E1623" s="14" t="s">
        <v>2120</v>
      </c>
      <c r="F1623" s="15">
        <v>4017505122898</v>
      </c>
      <c r="G1623" s="41">
        <v>38.950000000000003</v>
      </c>
      <c r="H1623" s="7">
        <v>2</v>
      </c>
      <c r="I1623" s="16">
        <v>2.5999999999999999E-2</v>
      </c>
      <c r="J1623" s="18" t="s">
        <v>193</v>
      </c>
      <c r="K1623" s="5"/>
    </row>
    <row r="1624" spans="1:11" x14ac:dyDescent="0.2">
      <c r="A1624" s="5" t="s">
        <v>2129</v>
      </c>
      <c r="B1624" s="298">
        <v>7000</v>
      </c>
      <c r="C1624" s="7">
        <v>16</v>
      </c>
      <c r="D1624" s="7"/>
      <c r="E1624" s="14" t="s">
        <v>2120</v>
      </c>
      <c r="F1624" s="15">
        <v>4017505122904</v>
      </c>
      <c r="G1624" s="41">
        <v>56</v>
      </c>
      <c r="H1624" s="7">
        <v>1</v>
      </c>
      <c r="I1624" s="16">
        <v>3.3000000000000002E-2</v>
      </c>
      <c r="J1624" s="18" t="s">
        <v>193</v>
      </c>
      <c r="K1624" s="5"/>
    </row>
    <row r="1625" spans="1:11" x14ac:dyDescent="0.2">
      <c r="A1625" s="5" t="s">
        <v>2130</v>
      </c>
      <c r="B1625" s="298">
        <v>7000</v>
      </c>
      <c r="C1625" s="7">
        <v>18</v>
      </c>
      <c r="D1625" s="7"/>
      <c r="E1625" s="14" t="s">
        <v>2120</v>
      </c>
      <c r="F1625" s="15">
        <v>4017505122911</v>
      </c>
      <c r="G1625" s="41">
        <v>55</v>
      </c>
      <c r="H1625" s="7">
        <v>1</v>
      </c>
      <c r="I1625" s="16">
        <v>4.2999999999999997E-2</v>
      </c>
      <c r="J1625" s="18" t="s">
        <v>193</v>
      </c>
      <c r="K1625" s="5"/>
    </row>
    <row r="1626" spans="1:11" x14ac:dyDescent="0.2">
      <c r="A1626" s="5" t="s">
        <v>2131</v>
      </c>
      <c r="B1626" s="298">
        <v>7000</v>
      </c>
      <c r="C1626" s="7">
        <v>20</v>
      </c>
      <c r="D1626" s="7"/>
      <c r="E1626" s="14" t="s">
        <v>2120</v>
      </c>
      <c r="F1626" s="15">
        <v>4017505122928</v>
      </c>
      <c r="G1626" s="41">
        <v>63</v>
      </c>
      <c r="H1626" s="7">
        <v>1</v>
      </c>
      <c r="I1626" s="16">
        <v>4.9000000000000002E-2</v>
      </c>
      <c r="J1626" s="18" t="s">
        <v>193</v>
      </c>
      <c r="K1626" s="5"/>
    </row>
    <row r="1627" spans="1:11" x14ac:dyDescent="0.2">
      <c r="A1627" s="5" t="s">
        <v>2132</v>
      </c>
      <c r="B1627" s="298">
        <v>7000</v>
      </c>
      <c r="C1627" s="7">
        <v>24</v>
      </c>
      <c r="D1627" s="7"/>
      <c r="E1627" s="14" t="s">
        <v>2120</v>
      </c>
      <c r="F1627" s="15">
        <v>4017505122942</v>
      </c>
      <c r="G1627" s="41">
        <v>86</v>
      </c>
      <c r="H1627" s="7">
        <v>1</v>
      </c>
      <c r="I1627" s="16">
        <v>7.2999999999999995E-2</v>
      </c>
      <c r="J1627" s="18" t="s">
        <v>193</v>
      </c>
      <c r="K1627" s="5"/>
    </row>
    <row r="1628" spans="1:11" x14ac:dyDescent="0.2">
      <c r="A1628" s="5"/>
      <c r="B1628" s="298"/>
      <c r="C1628" s="7"/>
      <c r="D1628" s="7"/>
      <c r="E1628" s="14"/>
      <c r="F1628" s="15"/>
      <c r="G1628" s="41" t="s">
        <v>2759</v>
      </c>
      <c r="H1628" s="7"/>
      <c r="I1628" s="16"/>
      <c r="J1628" s="18"/>
      <c r="K1628" s="5"/>
    </row>
    <row r="1629" spans="1:11" x14ac:dyDescent="0.2">
      <c r="A1629" s="5" t="s">
        <v>2133</v>
      </c>
      <c r="B1629" s="298">
        <v>7023</v>
      </c>
      <c r="C1629" s="7">
        <v>1</v>
      </c>
      <c r="D1629" s="7"/>
      <c r="E1629" s="14" t="s">
        <v>2134</v>
      </c>
      <c r="F1629" s="15">
        <v>4017505126964</v>
      </c>
      <c r="G1629" s="41">
        <v>9.9499999999999993</v>
      </c>
      <c r="H1629" s="7">
        <v>3</v>
      </c>
      <c r="I1629" s="16">
        <v>5.0000000000000001E-3</v>
      </c>
      <c r="J1629" s="18" t="s">
        <v>193</v>
      </c>
      <c r="K1629" s="21" t="s">
        <v>2135</v>
      </c>
    </row>
    <row r="1630" spans="1:11" x14ac:dyDescent="0.2">
      <c r="A1630" s="5" t="s">
        <v>2136</v>
      </c>
      <c r="B1630" s="298">
        <v>7023</v>
      </c>
      <c r="C1630" s="7">
        <v>2</v>
      </c>
      <c r="D1630" s="7"/>
      <c r="E1630" s="14" t="s">
        <v>2134</v>
      </c>
      <c r="F1630" s="15">
        <v>4017505126971</v>
      </c>
      <c r="G1630" s="41">
        <v>10.95</v>
      </c>
      <c r="H1630" s="7">
        <v>3</v>
      </c>
      <c r="I1630" s="16">
        <v>6.0000000000000001E-3</v>
      </c>
      <c r="J1630" s="18" t="s">
        <v>193</v>
      </c>
      <c r="K1630" s="5"/>
    </row>
    <row r="1631" spans="1:11" x14ac:dyDescent="0.2">
      <c r="A1631" s="5" t="s">
        <v>2137</v>
      </c>
      <c r="B1631" s="298">
        <v>7023</v>
      </c>
      <c r="C1631" s="7">
        <v>4</v>
      </c>
      <c r="D1631" s="7"/>
      <c r="E1631" s="14" t="s">
        <v>2134</v>
      </c>
      <c r="F1631" s="15">
        <v>4017505126988</v>
      </c>
      <c r="G1631" s="41">
        <v>11.95</v>
      </c>
      <c r="H1631" s="7">
        <v>3</v>
      </c>
      <c r="I1631" s="16">
        <v>8.0000000000000002E-3</v>
      </c>
      <c r="J1631" s="18" t="s">
        <v>193</v>
      </c>
      <c r="K1631" s="5"/>
    </row>
    <row r="1632" spans="1:11" x14ac:dyDescent="0.2">
      <c r="A1632" s="5" t="s">
        <v>2138</v>
      </c>
      <c r="B1632" s="298">
        <v>7023</v>
      </c>
      <c r="C1632" s="7">
        <v>6</v>
      </c>
      <c r="D1632" s="7"/>
      <c r="E1632" s="14" t="s">
        <v>2134</v>
      </c>
      <c r="F1632" s="15">
        <v>4017505126995</v>
      </c>
      <c r="G1632" s="41">
        <v>12.95</v>
      </c>
      <c r="H1632" s="7">
        <v>3</v>
      </c>
      <c r="I1632" s="16">
        <v>0.01</v>
      </c>
      <c r="J1632" s="18" t="s">
        <v>193</v>
      </c>
      <c r="K1632" s="5"/>
    </row>
    <row r="1633" spans="1:11" x14ac:dyDescent="0.2">
      <c r="A1633" s="5" t="s">
        <v>2139</v>
      </c>
      <c r="B1633" s="298">
        <v>7023</v>
      </c>
      <c r="C1633" s="7">
        <v>8</v>
      </c>
      <c r="D1633" s="7"/>
      <c r="E1633" s="14" t="s">
        <v>2134</v>
      </c>
      <c r="F1633" s="15">
        <v>4017505127008</v>
      </c>
      <c r="G1633" s="41">
        <v>15.95</v>
      </c>
      <c r="H1633" s="7">
        <v>3</v>
      </c>
      <c r="I1633" s="16">
        <v>1.2999999999999999E-2</v>
      </c>
      <c r="J1633" s="18" t="s">
        <v>193</v>
      </c>
      <c r="K1633" s="5"/>
    </row>
    <row r="1634" spans="1:11" x14ac:dyDescent="0.2">
      <c r="A1634" s="5" t="s">
        <v>2140</v>
      </c>
      <c r="B1634" s="298">
        <v>7023</v>
      </c>
      <c r="C1634" s="7">
        <v>10</v>
      </c>
      <c r="D1634" s="7"/>
      <c r="E1634" s="14" t="s">
        <v>2134</v>
      </c>
      <c r="F1634" s="15">
        <v>4017505127015</v>
      </c>
      <c r="G1634" s="41">
        <v>16.95</v>
      </c>
      <c r="H1634" s="7">
        <v>3</v>
      </c>
      <c r="I1634" s="16">
        <v>1.4E-2</v>
      </c>
      <c r="J1634" s="18" t="s">
        <v>193</v>
      </c>
      <c r="K1634" s="5"/>
    </row>
    <row r="1635" spans="1:11" x14ac:dyDescent="0.2">
      <c r="A1635" s="5" t="s">
        <v>2141</v>
      </c>
      <c r="B1635" s="298">
        <v>7023</v>
      </c>
      <c r="C1635" s="7">
        <v>12</v>
      </c>
      <c r="D1635" s="7"/>
      <c r="E1635" s="14" t="s">
        <v>2134</v>
      </c>
      <c r="F1635" s="15">
        <v>4017505127022</v>
      </c>
      <c r="G1635" s="41">
        <v>18.95</v>
      </c>
      <c r="H1635" s="7">
        <v>3</v>
      </c>
      <c r="I1635" s="16">
        <v>1.7000000000000001E-2</v>
      </c>
      <c r="J1635" s="18" t="s">
        <v>193</v>
      </c>
      <c r="K1635" s="5"/>
    </row>
    <row r="1636" spans="1:11" x14ac:dyDescent="0.2">
      <c r="A1636" s="5" t="s">
        <v>2142</v>
      </c>
      <c r="B1636" s="298">
        <v>7023</v>
      </c>
      <c r="C1636" s="7">
        <v>14</v>
      </c>
      <c r="D1636" s="7"/>
      <c r="E1636" s="14" t="s">
        <v>2134</v>
      </c>
      <c r="F1636" s="15">
        <v>4017505127039</v>
      </c>
      <c r="G1636" s="41">
        <v>19.95</v>
      </c>
      <c r="H1636" s="7">
        <v>3</v>
      </c>
      <c r="I1636" s="16">
        <v>2.8000000000000001E-2</v>
      </c>
      <c r="J1636" s="18" t="s">
        <v>193</v>
      </c>
      <c r="K1636" s="5"/>
    </row>
    <row r="1637" spans="1:11" x14ac:dyDescent="0.2">
      <c r="A1637" s="5" t="s">
        <v>2143</v>
      </c>
      <c r="B1637" s="298">
        <v>7023</v>
      </c>
      <c r="C1637" s="7">
        <v>16</v>
      </c>
      <c r="D1637" s="7"/>
      <c r="E1637" s="14" t="s">
        <v>2134</v>
      </c>
      <c r="F1637" s="15">
        <v>4017505127046</v>
      </c>
      <c r="G1637" s="41">
        <v>26.95</v>
      </c>
      <c r="H1637" s="7">
        <v>2</v>
      </c>
      <c r="I1637" s="16">
        <v>0.03</v>
      </c>
      <c r="J1637" s="18" t="s">
        <v>193</v>
      </c>
      <c r="K1637" s="5"/>
    </row>
    <row r="1638" spans="1:11" x14ac:dyDescent="0.2">
      <c r="A1638" s="5" t="s">
        <v>2144</v>
      </c>
      <c r="B1638" s="298">
        <v>7023</v>
      </c>
      <c r="C1638" s="7">
        <v>18</v>
      </c>
      <c r="D1638" s="7"/>
      <c r="E1638" s="14" t="s">
        <v>2134</v>
      </c>
      <c r="F1638" s="15">
        <v>4017505127053</v>
      </c>
      <c r="G1638" s="41">
        <v>35.950000000000003</v>
      </c>
      <c r="H1638" s="7">
        <v>2</v>
      </c>
      <c r="I1638" s="16">
        <v>4.1000000000000002E-2</v>
      </c>
      <c r="J1638" s="18" t="s">
        <v>193</v>
      </c>
      <c r="K1638" s="5"/>
    </row>
    <row r="1639" spans="1:11" x14ac:dyDescent="0.2">
      <c r="A1639" s="5" t="s">
        <v>2145</v>
      </c>
      <c r="B1639" s="298">
        <v>7023</v>
      </c>
      <c r="C1639" s="7">
        <v>20</v>
      </c>
      <c r="D1639" s="7"/>
      <c r="E1639" s="14" t="s">
        <v>2134</v>
      </c>
      <c r="F1639" s="15">
        <v>4017505127060</v>
      </c>
      <c r="G1639" s="41">
        <v>39.950000000000003</v>
      </c>
      <c r="H1639" s="7">
        <v>2</v>
      </c>
      <c r="I1639" s="16">
        <v>5.1999999999999998E-2</v>
      </c>
      <c r="J1639" s="18" t="s">
        <v>193</v>
      </c>
      <c r="K1639" s="5"/>
    </row>
    <row r="1640" spans="1:11" x14ac:dyDescent="0.2">
      <c r="A1640" s="5" t="s">
        <v>2146</v>
      </c>
      <c r="B1640" s="298">
        <v>7023</v>
      </c>
      <c r="C1640" s="7">
        <v>24</v>
      </c>
      <c r="D1640" s="7"/>
      <c r="E1640" s="14" t="s">
        <v>2134</v>
      </c>
      <c r="F1640" s="15">
        <v>4017505127084</v>
      </c>
      <c r="G1640" s="41">
        <v>73.95</v>
      </c>
      <c r="H1640" s="7">
        <v>1</v>
      </c>
      <c r="I1640" s="16">
        <v>7.2999999999999995E-2</v>
      </c>
      <c r="J1640" s="18" t="s">
        <v>193</v>
      </c>
      <c r="K1640" s="5"/>
    </row>
    <row r="1641" spans="1:11" x14ac:dyDescent="0.2">
      <c r="A1641" s="5" t="s">
        <v>2147</v>
      </c>
      <c r="B1641" s="298">
        <v>7023</v>
      </c>
      <c r="C1641" s="7">
        <v>28</v>
      </c>
      <c r="D1641" s="7"/>
      <c r="E1641" s="14" t="s">
        <v>2134</v>
      </c>
      <c r="F1641" s="15">
        <v>4017505127091</v>
      </c>
      <c r="G1641" s="41">
        <v>99.95</v>
      </c>
      <c r="H1641" s="7">
        <v>1</v>
      </c>
      <c r="I1641" s="16">
        <v>9.5000000000000001E-2</v>
      </c>
      <c r="J1641" s="18" t="s">
        <v>193</v>
      </c>
      <c r="K1641" s="5"/>
    </row>
    <row r="1642" spans="1:11" x14ac:dyDescent="0.2">
      <c r="A1642" s="5"/>
      <c r="B1642" s="298"/>
      <c r="C1642" s="7"/>
      <c r="D1642" s="7"/>
      <c r="E1642" s="14"/>
      <c r="F1642" s="15"/>
      <c r="G1642" s="41" t="s">
        <v>2759</v>
      </c>
      <c r="H1642" s="7"/>
      <c r="I1642" s="16"/>
      <c r="J1642" s="18"/>
      <c r="K1642" s="5"/>
    </row>
    <row r="1643" spans="1:11" x14ac:dyDescent="0.2">
      <c r="A1643" s="5" t="s">
        <v>2148</v>
      </c>
      <c r="B1643" s="298">
        <v>7055</v>
      </c>
      <c r="C1643" s="7">
        <v>30</v>
      </c>
      <c r="D1643" s="7"/>
      <c r="E1643" s="14" t="s">
        <v>2149</v>
      </c>
      <c r="F1643" s="15">
        <v>4017505127626</v>
      </c>
      <c r="G1643" s="41">
        <v>36.5</v>
      </c>
      <c r="H1643" s="7">
        <v>3</v>
      </c>
      <c r="I1643" s="16">
        <v>3.3000000000000002E-2</v>
      </c>
      <c r="J1643" s="18" t="s">
        <v>193</v>
      </c>
      <c r="K1643" s="21" t="s">
        <v>2150</v>
      </c>
    </row>
    <row r="1644" spans="1:11" x14ac:dyDescent="0.2">
      <c r="A1644" s="5" t="s">
        <v>2151</v>
      </c>
      <c r="B1644" s="298">
        <v>7055</v>
      </c>
      <c r="C1644" s="7">
        <v>40</v>
      </c>
      <c r="D1644" s="7" t="s">
        <v>180</v>
      </c>
      <c r="E1644" s="14" t="s">
        <v>2149</v>
      </c>
      <c r="F1644" s="15">
        <v>4017505127589</v>
      </c>
      <c r="G1644" s="41">
        <v>38.5</v>
      </c>
      <c r="H1644" s="7">
        <v>3</v>
      </c>
      <c r="I1644" s="16">
        <v>0.04</v>
      </c>
      <c r="J1644" s="18" t="s">
        <v>193</v>
      </c>
      <c r="K1644" s="5"/>
    </row>
    <row r="1645" spans="1:11" x14ac:dyDescent="0.2">
      <c r="A1645" s="5" t="s">
        <v>2152</v>
      </c>
      <c r="B1645" s="298">
        <v>7055</v>
      </c>
      <c r="C1645" s="7">
        <v>50</v>
      </c>
      <c r="D1645" s="7"/>
      <c r="E1645" s="14" t="s">
        <v>2149</v>
      </c>
      <c r="F1645" s="15">
        <v>4017505127633</v>
      </c>
      <c r="G1645" s="41">
        <v>47</v>
      </c>
      <c r="H1645" s="7">
        <v>2</v>
      </c>
      <c r="I1645" s="16">
        <v>4.8000000000000001E-2</v>
      </c>
      <c r="J1645" s="18" t="s">
        <v>193</v>
      </c>
      <c r="K1645" s="5"/>
    </row>
    <row r="1646" spans="1:11" x14ac:dyDescent="0.2">
      <c r="A1646" s="5" t="s">
        <v>2153</v>
      </c>
      <c r="B1646" s="298">
        <v>7055</v>
      </c>
      <c r="C1646" s="7">
        <v>60</v>
      </c>
      <c r="D1646" s="7" t="s">
        <v>186</v>
      </c>
      <c r="E1646" s="14" t="s">
        <v>2149</v>
      </c>
      <c r="F1646" s="15">
        <v>4017505127596</v>
      </c>
      <c r="G1646" s="41">
        <v>56</v>
      </c>
      <c r="H1646" s="7">
        <v>2</v>
      </c>
      <c r="I1646" s="16">
        <v>6.0999999999999999E-2</v>
      </c>
      <c r="J1646" s="18" t="s">
        <v>193</v>
      </c>
      <c r="K1646" s="5"/>
    </row>
    <row r="1647" spans="1:11" x14ac:dyDescent="0.2">
      <c r="A1647" s="5" t="s">
        <v>2154</v>
      </c>
      <c r="B1647" s="298">
        <v>7055</v>
      </c>
      <c r="C1647" s="7">
        <v>80</v>
      </c>
      <c r="D1647" s="7" t="s">
        <v>639</v>
      </c>
      <c r="E1647" s="14" t="s">
        <v>2149</v>
      </c>
      <c r="F1647" s="15">
        <v>4017505127602</v>
      </c>
      <c r="G1647" s="41">
        <v>62</v>
      </c>
      <c r="H1647" s="7">
        <v>1</v>
      </c>
      <c r="I1647" s="16">
        <v>7.9000000000000001E-2</v>
      </c>
      <c r="J1647" s="18" t="s">
        <v>193</v>
      </c>
      <c r="K1647" s="5"/>
    </row>
    <row r="1648" spans="1:11" x14ac:dyDescent="0.2">
      <c r="A1648" s="5" t="s">
        <v>2155</v>
      </c>
      <c r="B1648" s="298">
        <v>7055</v>
      </c>
      <c r="C1648" s="7">
        <v>100</v>
      </c>
      <c r="D1648" s="7"/>
      <c r="E1648" s="14" t="s">
        <v>2149</v>
      </c>
      <c r="F1648" s="15">
        <v>4017505127619</v>
      </c>
      <c r="G1648" s="41">
        <v>83</v>
      </c>
      <c r="H1648" s="7">
        <v>1</v>
      </c>
      <c r="I1648" s="16">
        <v>8.4000000000000005E-2</v>
      </c>
      <c r="J1648" s="18" t="s">
        <v>193</v>
      </c>
      <c r="K1648" s="5"/>
    </row>
    <row r="1649" spans="1:11" x14ac:dyDescent="0.2">
      <c r="A1649" s="5"/>
      <c r="B1649" s="298"/>
      <c r="C1649" s="7"/>
      <c r="D1649" s="7"/>
      <c r="E1649" s="14"/>
      <c r="F1649" s="15"/>
      <c r="G1649" s="41" t="s">
        <v>2759</v>
      </c>
      <c r="H1649" s="7"/>
      <c r="I1649" s="16"/>
      <c r="J1649" s="18"/>
      <c r="K1649" s="5"/>
    </row>
    <row r="1650" spans="1:11" x14ac:dyDescent="0.2">
      <c r="A1650" s="5" t="s">
        <v>2156</v>
      </c>
      <c r="B1650" s="298">
        <v>7100</v>
      </c>
      <c r="C1650" s="7">
        <v>1</v>
      </c>
      <c r="D1650" s="7"/>
      <c r="E1650" s="14" t="s">
        <v>2157</v>
      </c>
      <c r="F1650" s="15">
        <v>4017505127879</v>
      </c>
      <c r="G1650" s="41">
        <v>17.95</v>
      </c>
      <c r="H1650" s="7">
        <v>3</v>
      </c>
      <c r="I1650" s="16">
        <v>5.0000000000000001E-3</v>
      </c>
      <c r="J1650" s="18" t="s">
        <v>193</v>
      </c>
      <c r="K1650" s="21" t="s">
        <v>2158</v>
      </c>
    </row>
    <row r="1651" spans="1:11" x14ac:dyDescent="0.2">
      <c r="A1651" s="5" t="s">
        <v>2159</v>
      </c>
      <c r="B1651" s="298">
        <v>7100</v>
      </c>
      <c r="C1651" s="7">
        <v>2</v>
      </c>
      <c r="D1651" s="7"/>
      <c r="E1651" s="14" t="s">
        <v>2157</v>
      </c>
      <c r="F1651" s="15">
        <v>4017505127886</v>
      </c>
      <c r="G1651" s="41">
        <v>18.95</v>
      </c>
      <c r="H1651" s="7">
        <v>3</v>
      </c>
      <c r="I1651" s="16">
        <v>6.0000000000000001E-3</v>
      </c>
      <c r="J1651" s="18" t="s">
        <v>193</v>
      </c>
      <c r="K1651" s="5"/>
    </row>
    <row r="1652" spans="1:11" x14ac:dyDescent="0.2">
      <c r="A1652" s="5" t="s">
        <v>2160</v>
      </c>
      <c r="B1652" s="298">
        <v>7100</v>
      </c>
      <c r="C1652" s="7">
        <v>4</v>
      </c>
      <c r="D1652" s="7"/>
      <c r="E1652" s="14" t="s">
        <v>2157</v>
      </c>
      <c r="F1652" s="15">
        <v>4017505127909</v>
      </c>
      <c r="G1652" s="41">
        <v>19.95</v>
      </c>
      <c r="H1652" s="7">
        <v>3</v>
      </c>
      <c r="I1652" s="16">
        <v>8.0000000000000002E-3</v>
      </c>
      <c r="J1652" s="18" t="s">
        <v>193</v>
      </c>
      <c r="K1652" s="5"/>
    </row>
    <row r="1653" spans="1:11" x14ac:dyDescent="0.2">
      <c r="A1653" s="5" t="s">
        <v>2161</v>
      </c>
      <c r="B1653" s="298">
        <v>7100</v>
      </c>
      <c r="C1653" s="7">
        <v>6</v>
      </c>
      <c r="D1653" s="7"/>
      <c r="E1653" s="14" t="s">
        <v>2157</v>
      </c>
      <c r="F1653" s="15">
        <v>4017505127923</v>
      </c>
      <c r="G1653" s="41">
        <v>21.95</v>
      </c>
      <c r="H1653" s="7">
        <v>3</v>
      </c>
      <c r="I1653" s="16">
        <v>0.01</v>
      </c>
      <c r="J1653" s="18" t="s">
        <v>193</v>
      </c>
      <c r="K1653" s="5"/>
    </row>
    <row r="1654" spans="1:11" x14ac:dyDescent="0.2">
      <c r="A1654" s="5" t="s">
        <v>2162</v>
      </c>
      <c r="B1654" s="298">
        <v>7100</v>
      </c>
      <c r="C1654" s="7">
        <v>8</v>
      </c>
      <c r="D1654" s="7"/>
      <c r="E1654" s="14" t="s">
        <v>2157</v>
      </c>
      <c r="F1654" s="15">
        <v>4017505127947</v>
      </c>
      <c r="G1654" s="41">
        <v>26.95</v>
      </c>
      <c r="H1654" s="7">
        <v>3</v>
      </c>
      <c r="I1654" s="16">
        <v>1.2E-2</v>
      </c>
      <c r="J1654" s="18" t="s">
        <v>193</v>
      </c>
      <c r="K1654" s="5"/>
    </row>
    <row r="1655" spans="1:11" x14ac:dyDescent="0.2">
      <c r="A1655" s="5" t="s">
        <v>2163</v>
      </c>
      <c r="B1655" s="298">
        <v>7100</v>
      </c>
      <c r="C1655" s="7">
        <v>10</v>
      </c>
      <c r="D1655" s="7"/>
      <c r="E1655" s="14" t="s">
        <v>2157</v>
      </c>
      <c r="F1655" s="15">
        <v>4017505127954</v>
      </c>
      <c r="G1655" s="41">
        <v>27.95</v>
      </c>
      <c r="H1655" s="7">
        <v>3</v>
      </c>
      <c r="I1655" s="16">
        <v>1.2E-2</v>
      </c>
      <c r="J1655" s="18" t="s">
        <v>193</v>
      </c>
      <c r="K1655" s="5"/>
    </row>
    <row r="1656" spans="1:11" x14ac:dyDescent="0.2">
      <c r="A1656" s="5" t="s">
        <v>2164</v>
      </c>
      <c r="B1656" s="298">
        <v>7100</v>
      </c>
      <c r="C1656" s="7">
        <v>12</v>
      </c>
      <c r="D1656" s="7"/>
      <c r="E1656" s="14" t="s">
        <v>2157</v>
      </c>
      <c r="F1656" s="15">
        <v>4017505127961</v>
      </c>
      <c r="G1656" s="41">
        <v>31.95</v>
      </c>
      <c r="H1656" s="7">
        <v>3</v>
      </c>
      <c r="I1656" s="16">
        <v>1.7999999999999999E-2</v>
      </c>
      <c r="J1656" s="18" t="s">
        <v>193</v>
      </c>
      <c r="K1656" s="5"/>
    </row>
    <row r="1657" spans="1:11" x14ac:dyDescent="0.2">
      <c r="A1657" s="5" t="s">
        <v>2165</v>
      </c>
      <c r="B1657" s="298">
        <v>7100</v>
      </c>
      <c r="C1657" s="7">
        <v>14</v>
      </c>
      <c r="D1657" s="7"/>
      <c r="E1657" s="14" t="s">
        <v>2157</v>
      </c>
      <c r="F1657" s="15">
        <v>4017505127978</v>
      </c>
      <c r="G1657" s="41">
        <v>38.950000000000003</v>
      </c>
      <c r="H1657" s="7">
        <v>3</v>
      </c>
      <c r="I1657" s="16">
        <v>2.4E-2</v>
      </c>
      <c r="J1657" s="18" t="s">
        <v>193</v>
      </c>
      <c r="K1657" s="5"/>
    </row>
    <row r="1658" spans="1:11" x14ac:dyDescent="0.2">
      <c r="A1658" s="5" t="s">
        <v>2166</v>
      </c>
      <c r="B1658" s="298">
        <v>7100</v>
      </c>
      <c r="C1658" s="7">
        <v>16</v>
      </c>
      <c r="D1658" s="7"/>
      <c r="E1658" s="14" t="s">
        <v>2157</v>
      </c>
      <c r="F1658" s="15">
        <v>4017505127985</v>
      </c>
      <c r="G1658" s="41">
        <v>56</v>
      </c>
      <c r="H1658" s="7">
        <v>2</v>
      </c>
      <c r="I1658" s="16">
        <v>3.2000000000000001E-2</v>
      </c>
      <c r="J1658" s="18" t="s">
        <v>193</v>
      </c>
      <c r="K1658" s="5"/>
    </row>
    <row r="1659" spans="1:11" x14ac:dyDescent="0.2">
      <c r="A1659" s="5" t="s">
        <v>2167</v>
      </c>
      <c r="B1659" s="298">
        <v>7100</v>
      </c>
      <c r="C1659" s="7">
        <v>18</v>
      </c>
      <c r="D1659" s="7"/>
      <c r="E1659" s="14" t="s">
        <v>2157</v>
      </c>
      <c r="F1659" s="15">
        <v>4017505127992</v>
      </c>
      <c r="G1659" s="41">
        <v>55</v>
      </c>
      <c r="H1659" s="7">
        <v>2</v>
      </c>
      <c r="I1659" s="16">
        <v>4.3999999999999997E-2</v>
      </c>
      <c r="J1659" s="18" t="s">
        <v>193</v>
      </c>
      <c r="K1659" s="5"/>
    </row>
    <row r="1660" spans="1:11" x14ac:dyDescent="0.2">
      <c r="A1660" s="5" t="s">
        <v>2168</v>
      </c>
      <c r="B1660" s="298">
        <v>7100</v>
      </c>
      <c r="C1660" s="7">
        <v>20</v>
      </c>
      <c r="D1660" s="7"/>
      <c r="E1660" s="14" t="s">
        <v>2157</v>
      </c>
      <c r="F1660" s="15">
        <v>4017505128005</v>
      </c>
      <c r="G1660" s="41">
        <v>63</v>
      </c>
      <c r="H1660" s="7">
        <v>1</v>
      </c>
      <c r="I1660" s="16">
        <v>0.05</v>
      </c>
      <c r="J1660" s="18" t="s">
        <v>193</v>
      </c>
      <c r="K1660" s="5"/>
    </row>
    <row r="1661" spans="1:11" x14ac:dyDescent="0.2">
      <c r="A1661" s="5" t="s">
        <v>2169</v>
      </c>
      <c r="B1661" s="298">
        <v>7100</v>
      </c>
      <c r="C1661" s="7">
        <v>24</v>
      </c>
      <c r="D1661" s="7"/>
      <c r="E1661" s="14" t="s">
        <v>2157</v>
      </c>
      <c r="F1661" s="15">
        <v>4017505128029</v>
      </c>
      <c r="G1661" s="41">
        <v>86</v>
      </c>
      <c r="H1661" s="7">
        <v>1</v>
      </c>
      <c r="I1661" s="16">
        <v>7.1999999999999995E-2</v>
      </c>
      <c r="J1661" s="18" t="s">
        <v>193</v>
      </c>
      <c r="K1661" s="5"/>
    </row>
    <row r="1662" spans="1:11" x14ac:dyDescent="0.2">
      <c r="A1662" s="5"/>
      <c r="B1662" s="298"/>
      <c r="C1662" s="7"/>
      <c r="D1662" s="7"/>
      <c r="E1662" s="14"/>
      <c r="F1662" s="15"/>
      <c r="G1662" s="41" t="s">
        <v>2759</v>
      </c>
      <c r="H1662" s="7"/>
      <c r="I1662" s="16"/>
      <c r="J1662" s="18"/>
      <c r="K1662" s="5"/>
    </row>
    <row r="1663" spans="1:11" x14ac:dyDescent="0.2">
      <c r="A1663" s="5" t="s">
        <v>2170</v>
      </c>
      <c r="B1663" s="298">
        <v>7105</v>
      </c>
      <c r="C1663" s="7">
        <v>2</v>
      </c>
      <c r="D1663" s="7"/>
      <c r="E1663" s="14" t="s">
        <v>2171</v>
      </c>
      <c r="F1663" s="15">
        <v>4017505128302</v>
      </c>
      <c r="G1663" s="41">
        <v>11.95</v>
      </c>
      <c r="H1663" s="7">
        <v>3</v>
      </c>
      <c r="I1663" s="16">
        <v>7.0000000000000001E-3</v>
      </c>
      <c r="J1663" s="18" t="s">
        <v>68</v>
      </c>
      <c r="K1663" s="21" t="s">
        <v>2172</v>
      </c>
    </row>
    <row r="1664" spans="1:11" x14ac:dyDescent="0.2">
      <c r="A1664" s="5" t="s">
        <v>2173</v>
      </c>
      <c r="B1664" s="298">
        <v>7105</v>
      </c>
      <c r="C1664" s="7">
        <v>4</v>
      </c>
      <c r="D1664" s="7"/>
      <c r="E1664" s="14" t="s">
        <v>2171</v>
      </c>
      <c r="F1664" s="15">
        <v>4017505128319</v>
      </c>
      <c r="G1664" s="41">
        <v>12.95</v>
      </c>
      <c r="H1664" s="7">
        <v>3</v>
      </c>
      <c r="I1664" s="16">
        <v>8.9999999999999993E-3</v>
      </c>
      <c r="J1664" s="18" t="s">
        <v>68</v>
      </c>
      <c r="K1664" s="5"/>
    </row>
    <row r="1665" spans="1:11" x14ac:dyDescent="0.2">
      <c r="A1665" s="5" t="s">
        <v>2174</v>
      </c>
      <c r="B1665" s="298">
        <v>7105</v>
      </c>
      <c r="C1665" s="7">
        <v>6</v>
      </c>
      <c r="D1665" s="7"/>
      <c r="E1665" s="14" t="s">
        <v>2171</v>
      </c>
      <c r="F1665" s="15">
        <v>4017505128326</v>
      </c>
      <c r="G1665" s="41">
        <v>13.95</v>
      </c>
      <c r="H1665" s="7">
        <v>3</v>
      </c>
      <c r="I1665" s="16">
        <v>0.01</v>
      </c>
      <c r="J1665" s="18" t="s">
        <v>68</v>
      </c>
      <c r="K1665" s="5"/>
    </row>
    <row r="1666" spans="1:11" x14ac:dyDescent="0.2">
      <c r="A1666" s="5" t="s">
        <v>2175</v>
      </c>
      <c r="B1666" s="298">
        <v>7105</v>
      </c>
      <c r="C1666" s="7">
        <v>8</v>
      </c>
      <c r="D1666" s="7"/>
      <c r="E1666" s="14" t="s">
        <v>2171</v>
      </c>
      <c r="F1666" s="15">
        <v>4017505128333</v>
      </c>
      <c r="G1666" s="41">
        <v>15.95</v>
      </c>
      <c r="H1666" s="7">
        <v>3</v>
      </c>
      <c r="I1666" s="16">
        <v>1.2E-2</v>
      </c>
      <c r="J1666" s="18" t="s">
        <v>68</v>
      </c>
      <c r="K1666" s="5"/>
    </row>
    <row r="1667" spans="1:11" x14ac:dyDescent="0.2">
      <c r="A1667" s="5" t="s">
        <v>2176</v>
      </c>
      <c r="B1667" s="298">
        <v>7105</v>
      </c>
      <c r="C1667" s="7">
        <v>10</v>
      </c>
      <c r="D1667" s="7"/>
      <c r="E1667" s="14" t="s">
        <v>2171</v>
      </c>
      <c r="F1667" s="15">
        <v>4017505128340</v>
      </c>
      <c r="G1667" s="41">
        <v>18.95</v>
      </c>
      <c r="H1667" s="7">
        <v>3</v>
      </c>
      <c r="I1667" s="16">
        <v>1.4E-2</v>
      </c>
      <c r="J1667" s="18" t="s">
        <v>68</v>
      </c>
      <c r="K1667" s="5"/>
    </row>
    <row r="1668" spans="1:11" x14ac:dyDescent="0.2">
      <c r="A1668" s="5" t="s">
        <v>2177</v>
      </c>
      <c r="B1668" s="298">
        <v>7105</v>
      </c>
      <c r="C1668" s="7">
        <v>12</v>
      </c>
      <c r="D1668" s="7"/>
      <c r="E1668" s="14" t="s">
        <v>2171</v>
      </c>
      <c r="F1668" s="15">
        <v>4017505128357</v>
      </c>
      <c r="G1668" s="41">
        <v>19.95</v>
      </c>
      <c r="H1668" s="7">
        <v>3</v>
      </c>
      <c r="I1668" s="16">
        <v>1.7000000000000001E-2</v>
      </c>
      <c r="J1668" s="18" t="s">
        <v>68</v>
      </c>
      <c r="K1668" s="5"/>
    </row>
    <row r="1669" spans="1:11" x14ac:dyDescent="0.2">
      <c r="A1669" s="5" t="s">
        <v>2178</v>
      </c>
      <c r="B1669" s="298">
        <v>7105</v>
      </c>
      <c r="C1669" s="7">
        <v>14</v>
      </c>
      <c r="D1669" s="7"/>
      <c r="E1669" s="14" t="s">
        <v>2171</v>
      </c>
      <c r="F1669" s="15">
        <v>4017505128364</v>
      </c>
      <c r="G1669" s="41">
        <v>23.95</v>
      </c>
      <c r="H1669" s="7">
        <v>3</v>
      </c>
      <c r="I1669" s="16">
        <v>1.9E-2</v>
      </c>
      <c r="J1669" s="18" t="s">
        <v>68</v>
      </c>
      <c r="K1669" s="5"/>
    </row>
    <row r="1670" spans="1:11" x14ac:dyDescent="0.2">
      <c r="A1670" s="5" t="s">
        <v>2179</v>
      </c>
      <c r="B1670" s="298">
        <v>7105</v>
      </c>
      <c r="C1670" s="7">
        <v>16</v>
      </c>
      <c r="D1670" s="7"/>
      <c r="E1670" s="14" t="s">
        <v>2171</v>
      </c>
      <c r="F1670" s="15">
        <v>4017505128371</v>
      </c>
      <c r="G1670" s="41">
        <v>28.95</v>
      </c>
      <c r="H1670" s="7">
        <v>2</v>
      </c>
      <c r="I1670" s="16">
        <v>2.7E-2</v>
      </c>
      <c r="J1670" s="18" t="s">
        <v>68</v>
      </c>
      <c r="K1670" s="5"/>
    </row>
    <row r="1671" spans="1:11" x14ac:dyDescent="0.2">
      <c r="A1671" s="5" t="s">
        <v>2180</v>
      </c>
      <c r="B1671" s="298">
        <v>7105</v>
      </c>
      <c r="C1671" s="7">
        <v>18</v>
      </c>
      <c r="D1671" s="7"/>
      <c r="E1671" s="14" t="s">
        <v>2171</v>
      </c>
      <c r="F1671" s="15">
        <v>4017505128388</v>
      </c>
      <c r="G1671" s="41">
        <v>34.950000000000003</v>
      </c>
      <c r="H1671" s="7">
        <v>2</v>
      </c>
      <c r="I1671" s="16">
        <v>3.2000000000000001E-2</v>
      </c>
      <c r="J1671" s="18" t="s">
        <v>68</v>
      </c>
      <c r="K1671" s="5"/>
    </row>
    <row r="1672" spans="1:11" x14ac:dyDescent="0.2">
      <c r="A1672" s="5" t="s">
        <v>2181</v>
      </c>
      <c r="B1672" s="298">
        <v>7105</v>
      </c>
      <c r="C1672" s="7">
        <v>20</v>
      </c>
      <c r="D1672" s="7"/>
      <c r="E1672" s="14" t="s">
        <v>2171</v>
      </c>
      <c r="F1672" s="15">
        <v>4017505128395</v>
      </c>
      <c r="G1672" s="41">
        <v>38.950000000000003</v>
      </c>
      <c r="H1672" s="7">
        <v>2</v>
      </c>
      <c r="I1672" s="16">
        <v>3.3000000000000002E-2</v>
      </c>
      <c r="J1672" s="18" t="s">
        <v>68</v>
      </c>
      <c r="K1672" s="5"/>
    </row>
    <row r="1673" spans="1:11" x14ac:dyDescent="0.2">
      <c r="A1673" s="5" t="s">
        <v>2182</v>
      </c>
      <c r="B1673" s="298">
        <v>7105</v>
      </c>
      <c r="C1673" s="7">
        <v>22</v>
      </c>
      <c r="D1673" s="7"/>
      <c r="E1673" s="14" t="s">
        <v>2171</v>
      </c>
      <c r="F1673" s="15">
        <v>4017505128401</v>
      </c>
      <c r="G1673" s="41">
        <v>44.95</v>
      </c>
      <c r="H1673" s="7">
        <v>2</v>
      </c>
      <c r="I1673" s="16">
        <v>4.7E-2</v>
      </c>
      <c r="J1673" s="18" t="s">
        <v>68</v>
      </c>
      <c r="K1673" s="5"/>
    </row>
    <row r="1674" spans="1:11" x14ac:dyDescent="0.2">
      <c r="A1674" s="5" t="s">
        <v>2183</v>
      </c>
      <c r="B1674" s="298">
        <v>7105</v>
      </c>
      <c r="C1674" s="7">
        <v>24</v>
      </c>
      <c r="D1674" s="7"/>
      <c r="E1674" s="14" t="s">
        <v>2171</v>
      </c>
      <c r="F1674" s="15">
        <v>4017505128418</v>
      </c>
      <c r="G1674" s="41">
        <v>49.95</v>
      </c>
      <c r="H1674" s="7">
        <v>1</v>
      </c>
      <c r="I1674" s="16">
        <v>5.1999999999999998E-2</v>
      </c>
      <c r="J1674" s="18" t="s">
        <v>68</v>
      </c>
      <c r="K1674" s="5"/>
    </row>
    <row r="1675" spans="1:11" x14ac:dyDescent="0.2">
      <c r="A1675" s="5" t="s">
        <v>2184</v>
      </c>
      <c r="B1675" s="298">
        <v>7105</v>
      </c>
      <c r="C1675" s="7">
        <v>26</v>
      </c>
      <c r="D1675" s="7"/>
      <c r="E1675" s="14" t="s">
        <v>2171</v>
      </c>
      <c r="F1675" s="15">
        <v>4017505128425</v>
      </c>
      <c r="G1675" s="41">
        <v>56.95</v>
      </c>
      <c r="H1675" s="7">
        <v>1</v>
      </c>
      <c r="I1675" s="16">
        <v>7.0000000000000007E-2</v>
      </c>
      <c r="J1675" s="18" t="s">
        <v>68</v>
      </c>
      <c r="K1675" s="5"/>
    </row>
    <row r="1676" spans="1:11" x14ac:dyDescent="0.2">
      <c r="A1676" s="5" t="s">
        <v>2185</v>
      </c>
      <c r="B1676" s="298">
        <v>7105</v>
      </c>
      <c r="C1676" s="7">
        <v>28</v>
      </c>
      <c r="D1676" s="7"/>
      <c r="E1676" s="14" t="s">
        <v>2171</v>
      </c>
      <c r="F1676" s="15">
        <v>4017505128432</v>
      </c>
      <c r="G1676" s="41">
        <v>61.95</v>
      </c>
      <c r="H1676" s="7">
        <v>1</v>
      </c>
      <c r="I1676" s="16">
        <v>7.6999999999999999E-2</v>
      </c>
      <c r="J1676" s="18" t="s">
        <v>68</v>
      </c>
      <c r="K1676" s="5"/>
    </row>
    <row r="1677" spans="1:11" x14ac:dyDescent="0.2">
      <c r="A1677" s="5" t="s">
        <v>2186</v>
      </c>
      <c r="B1677" s="298">
        <v>7105</v>
      </c>
      <c r="C1677" s="7">
        <v>30</v>
      </c>
      <c r="D1677" s="7"/>
      <c r="E1677" s="14" t="s">
        <v>2171</v>
      </c>
      <c r="F1677" s="15">
        <v>4017505128449</v>
      </c>
      <c r="G1677" s="41">
        <v>66.95</v>
      </c>
      <c r="H1677" s="7">
        <v>1</v>
      </c>
      <c r="I1677" s="16">
        <v>7.9000000000000001E-2</v>
      </c>
      <c r="J1677" s="18" t="s">
        <v>68</v>
      </c>
      <c r="K1677" s="5"/>
    </row>
    <row r="1678" spans="1:11" x14ac:dyDescent="0.2">
      <c r="A1678" s="5"/>
      <c r="B1678" s="298"/>
      <c r="C1678" s="7"/>
      <c r="D1678" s="7"/>
      <c r="E1678" s="14"/>
      <c r="F1678" s="15"/>
      <c r="G1678" s="41" t="s">
        <v>2759</v>
      </c>
      <c r="H1678" s="7"/>
      <c r="I1678" s="16"/>
      <c r="J1678" s="18"/>
      <c r="K1678" s="5"/>
    </row>
    <row r="1679" spans="1:11" x14ac:dyDescent="0.2">
      <c r="A1679" s="5" t="s">
        <v>2187</v>
      </c>
      <c r="B1679" s="298">
        <v>7106</v>
      </c>
      <c r="C1679" s="7">
        <v>12</v>
      </c>
      <c r="D1679" s="7"/>
      <c r="E1679" s="14" t="s">
        <v>2188</v>
      </c>
      <c r="F1679" s="15">
        <v>4017505129217</v>
      </c>
      <c r="G1679" s="41">
        <v>55</v>
      </c>
      <c r="H1679" s="7">
        <v>1</v>
      </c>
      <c r="I1679" s="16">
        <v>3.4000000000000002E-2</v>
      </c>
      <c r="J1679" s="18" t="s">
        <v>2189</v>
      </c>
      <c r="K1679" s="21" t="s">
        <v>2190</v>
      </c>
    </row>
    <row r="1680" spans="1:11" x14ac:dyDescent="0.2">
      <c r="A1680" s="5" t="s">
        <v>2191</v>
      </c>
      <c r="B1680" s="298">
        <v>7106</v>
      </c>
      <c r="C1680" s="7">
        <v>14</v>
      </c>
      <c r="D1680" s="7"/>
      <c r="E1680" s="14" t="s">
        <v>2188</v>
      </c>
      <c r="F1680" s="15">
        <v>4017505129224</v>
      </c>
      <c r="G1680" s="41">
        <v>64</v>
      </c>
      <c r="H1680" s="7">
        <v>1</v>
      </c>
      <c r="I1680" s="16">
        <v>4.7E-2</v>
      </c>
      <c r="J1680" s="18" t="s">
        <v>2189</v>
      </c>
      <c r="K1680" s="5"/>
    </row>
    <row r="1681" spans="1:11" x14ac:dyDescent="0.2">
      <c r="A1681" s="5" t="s">
        <v>2192</v>
      </c>
      <c r="B1681" s="298">
        <v>7106</v>
      </c>
      <c r="C1681" s="7">
        <v>16</v>
      </c>
      <c r="D1681" s="7"/>
      <c r="E1681" s="14" t="s">
        <v>2188</v>
      </c>
      <c r="F1681" s="15">
        <v>4017505129231</v>
      </c>
      <c r="G1681" s="41">
        <v>73</v>
      </c>
      <c r="H1681" s="7">
        <v>1</v>
      </c>
      <c r="I1681" s="16">
        <v>7.1999999999999995E-2</v>
      </c>
      <c r="J1681" s="18" t="s">
        <v>2189</v>
      </c>
      <c r="K1681" s="5"/>
    </row>
    <row r="1682" spans="1:11" x14ac:dyDescent="0.2">
      <c r="A1682" s="5" t="s">
        <v>2193</v>
      </c>
      <c r="B1682" s="298">
        <v>7106</v>
      </c>
      <c r="C1682" s="7">
        <v>18</v>
      </c>
      <c r="D1682" s="7"/>
      <c r="E1682" s="14" t="s">
        <v>2188</v>
      </c>
      <c r="F1682" s="15">
        <v>4017505129248</v>
      </c>
      <c r="G1682" s="41">
        <v>82</v>
      </c>
      <c r="H1682" s="7">
        <v>1</v>
      </c>
      <c r="I1682" s="16">
        <v>7.1999999999999995E-2</v>
      </c>
      <c r="J1682" s="18" t="s">
        <v>2189</v>
      </c>
      <c r="K1682" s="5"/>
    </row>
    <row r="1683" spans="1:11" x14ac:dyDescent="0.2">
      <c r="A1683" s="5" t="s">
        <v>2194</v>
      </c>
      <c r="B1683" s="298">
        <v>7106</v>
      </c>
      <c r="C1683" s="7">
        <v>20</v>
      </c>
      <c r="D1683" s="7"/>
      <c r="E1683" s="14" t="s">
        <v>2188</v>
      </c>
      <c r="F1683" s="15">
        <v>4017505129255</v>
      </c>
      <c r="G1683" s="41">
        <v>92</v>
      </c>
      <c r="H1683" s="7">
        <v>1</v>
      </c>
      <c r="I1683" s="16">
        <v>8.5999999999999993E-2</v>
      </c>
      <c r="J1683" s="18" t="s">
        <v>2189</v>
      </c>
      <c r="K1683" s="5"/>
    </row>
    <row r="1684" spans="1:11" x14ac:dyDescent="0.2">
      <c r="A1684" s="5" t="s">
        <v>2195</v>
      </c>
      <c r="B1684" s="298">
        <v>7106</v>
      </c>
      <c r="C1684" s="7">
        <v>22</v>
      </c>
      <c r="D1684" s="7"/>
      <c r="E1684" s="14" t="s">
        <v>2188</v>
      </c>
      <c r="F1684" s="15">
        <v>4017505129262</v>
      </c>
      <c r="G1684" s="41">
        <v>105</v>
      </c>
      <c r="H1684" s="7">
        <v>1</v>
      </c>
      <c r="I1684" s="16">
        <v>8.5000000000000006E-2</v>
      </c>
      <c r="J1684" s="18" t="s">
        <v>2189</v>
      </c>
      <c r="K1684" s="5"/>
    </row>
    <row r="1685" spans="1:11" x14ac:dyDescent="0.2">
      <c r="A1685" s="5" t="s">
        <v>2196</v>
      </c>
      <c r="B1685" s="298">
        <v>7106</v>
      </c>
      <c r="C1685" s="7">
        <v>24</v>
      </c>
      <c r="D1685" s="7"/>
      <c r="E1685" s="14" t="s">
        <v>2188</v>
      </c>
      <c r="F1685" s="15">
        <v>4017505129279</v>
      </c>
      <c r="G1685" s="41">
        <v>117</v>
      </c>
      <c r="H1685" s="7">
        <v>1</v>
      </c>
      <c r="I1685" s="16">
        <v>0.1</v>
      </c>
      <c r="J1685" s="18" t="s">
        <v>2189</v>
      </c>
      <c r="K1685" s="5"/>
    </row>
    <row r="1686" spans="1:11" x14ac:dyDescent="0.2">
      <c r="A1686" s="5"/>
      <c r="B1686" s="298"/>
      <c r="C1686" s="7"/>
      <c r="D1686" s="7"/>
      <c r="E1686" s="14"/>
      <c r="F1686" s="15"/>
      <c r="G1686" s="41" t="s">
        <v>2759</v>
      </c>
      <c r="H1686" s="7"/>
      <c r="I1686" s="16"/>
      <c r="J1686" s="18"/>
      <c r="K1686" s="5"/>
    </row>
    <row r="1687" spans="1:11" x14ac:dyDescent="0.2">
      <c r="A1687" s="5" t="s">
        <v>2197</v>
      </c>
      <c r="B1687" s="298">
        <v>7108</v>
      </c>
      <c r="C1687" s="7">
        <v>24</v>
      </c>
      <c r="D1687" s="7"/>
      <c r="E1687" s="14" t="s">
        <v>2198</v>
      </c>
      <c r="F1687" s="15">
        <v>4017505129316</v>
      </c>
      <c r="G1687" s="41">
        <v>162</v>
      </c>
      <c r="H1687" s="7">
        <v>1</v>
      </c>
      <c r="I1687" s="16">
        <v>0.21</v>
      </c>
      <c r="J1687" s="18" t="s">
        <v>2189</v>
      </c>
      <c r="K1687" s="21" t="s">
        <v>2199</v>
      </c>
    </row>
    <row r="1688" spans="1:11" x14ac:dyDescent="0.2">
      <c r="A1688" s="5" t="s">
        <v>2200</v>
      </c>
      <c r="B1688" s="298">
        <v>7108</v>
      </c>
      <c r="C1688" s="7">
        <v>30</v>
      </c>
      <c r="D1688" s="7"/>
      <c r="E1688" s="14" t="s">
        <v>2198</v>
      </c>
      <c r="F1688" s="15">
        <v>4017505129323</v>
      </c>
      <c r="G1688" s="41">
        <v>299.95</v>
      </c>
      <c r="H1688" s="7">
        <v>1</v>
      </c>
      <c r="I1688" s="16">
        <v>0.28000000000000003</v>
      </c>
      <c r="J1688" s="18" t="s">
        <v>2189</v>
      </c>
      <c r="K1688" s="5"/>
    </row>
    <row r="1689" spans="1:11" x14ac:dyDescent="0.2">
      <c r="A1689" s="5"/>
      <c r="B1689" s="298"/>
      <c r="C1689" s="7"/>
      <c r="D1689" s="7"/>
      <c r="E1689" s="14"/>
      <c r="F1689" s="15"/>
      <c r="G1689" s="41" t="s">
        <v>2759</v>
      </c>
      <c r="H1689" s="7"/>
      <c r="I1689" s="16"/>
      <c r="J1689" s="18"/>
      <c r="K1689" s="5"/>
    </row>
    <row r="1690" spans="1:11" x14ac:dyDescent="0.2">
      <c r="A1690" s="5" t="s">
        <v>2201</v>
      </c>
      <c r="B1690" s="298">
        <v>7123</v>
      </c>
      <c r="C1690" s="7">
        <v>1</v>
      </c>
      <c r="D1690" s="7"/>
      <c r="E1690" s="14" t="s">
        <v>2202</v>
      </c>
      <c r="F1690" s="15">
        <v>4017505129514</v>
      </c>
      <c r="G1690" s="41">
        <v>9.9499999999999993</v>
      </c>
      <c r="H1690" s="7">
        <v>3</v>
      </c>
      <c r="I1690" s="16">
        <v>5.0000000000000001E-3</v>
      </c>
      <c r="J1690" s="18" t="s">
        <v>193</v>
      </c>
      <c r="K1690" s="21" t="s">
        <v>2203</v>
      </c>
    </row>
    <row r="1691" spans="1:11" x14ac:dyDescent="0.2">
      <c r="A1691" s="5" t="s">
        <v>2204</v>
      </c>
      <c r="B1691" s="298">
        <v>7123</v>
      </c>
      <c r="C1691" s="7">
        <v>2</v>
      </c>
      <c r="D1691" s="7"/>
      <c r="E1691" s="14" t="s">
        <v>2202</v>
      </c>
      <c r="F1691" s="15">
        <v>4017505129521</v>
      </c>
      <c r="G1691" s="41">
        <v>10.95</v>
      </c>
      <c r="H1691" s="7">
        <v>3</v>
      </c>
      <c r="I1691" s="16">
        <v>7.0000000000000001E-3</v>
      </c>
      <c r="J1691" s="18" t="s">
        <v>193</v>
      </c>
      <c r="K1691" s="5"/>
    </row>
    <row r="1692" spans="1:11" x14ac:dyDescent="0.2">
      <c r="A1692" s="5" t="s">
        <v>2205</v>
      </c>
      <c r="B1692" s="298">
        <v>7123</v>
      </c>
      <c r="C1692" s="7">
        <v>4</v>
      </c>
      <c r="D1692" s="7"/>
      <c r="E1692" s="14" t="s">
        <v>2202</v>
      </c>
      <c r="F1692" s="15">
        <v>4017505129538</v>
      </c>
      <c r="G1692" s="41">
        <v>11.95</v>
      </c>
      <c r="H1692" s="7">
        <v>3</v>
      </c>
      <c r="I1692" s="16">
        <v>8.0000000000000002E-3</v>
      </c>
      <c r="J1692" s="18" t="s">
        <v>193</v>
      </c>
      <c r="K1692" s="5"/>
    </row>
    <row r="1693" spans="1:11" x14ac:dyDescent="0.2">
      <c r="A1693" s="5" t="s">
        <v>2206</v>
      </c>
      <c r="B1693" s="298">
        <v>7123</v>
      </c>
      <c r="C1693" s="7">
        <v>6</v>
      </c>
      <c r="D1693" s="7"/>
      <c r="E1693" s="14" t="s">
        <v>2202</v>
      </c>
      <c r="F1693" s="15">
        <v>4017505129545</v>
      </c>
      <c r="G1693" s="41">
        <v>12.95</v>
      </c>
      <c r="H1693" s="7">
        <v>3</v>
      </c>
      <c r="I1693" s="16">
        <v>0.01</v>
      </c>
      <c r="J1693" s="18" t="s">
        <v>193</v>
      </c>
      <c r="K1693" s="5"/>
    </row>
    <row r="1694" spans="1:11" x14ac:dyDescent="0.2">
      <c r="A1694" s="5" t="s">
        <v>2207</v>
      </c>
      <c r="B1694" s="298">
        <v>7123</v>
      </c>
      <c r="C1694" s="7">
        <v>8</v>
      </c>
      <c r="D1694" s="7"/>
      <c r="E1694" s="14" t="s">
        <v>2202</v>
      </c>
      <c r="F1694" s="15">
        <v>4017505129552</v>
      </c>
      <c r="G1694" s="41">
        <v>15.95</v>
      </c>
      <c r="H1694" s="7">
        <v>3</v>
      </c>
      <c r="I1694" s="16">
        <v>1.2999999999999999E-2</v>
      </c>
      <c r="J1694" s="18" t="s">
        <v>193</v>
      </c>
      <c r="K1694" s="5"/>
    </row>
    <row r="1695" spans="1:11" x14ac:dyDescent="0.2">
      <c r="A1695" s="5" t="s">
        <v>2208</v>
      </c>
      <c r="B1695" s="298">
        <v>7123</v>
      </c>
      <c r="C1695" s="7">
        <v>10</v>
      </c>
      <c r="D1695" s="7"/>
      <c r="E1695" s="14" t="s">
        <v>2202</v>
      </c>
      <c r="F1695" s="15">
        <v>4017505129569</v>
      </c>
      <c r="G1695" s="41">
        <v>16.95</v>
      </c>
      <c r="H1695" s="7">
        <v>3</v>
      </c>
      <c r="I1695" s="16">
        <v>1.2999999999999999E-2</v>
      </c>
      <c r="J1695" s="18" t="s">
        <v>193</v>
      </c>
      <c r="K1695" s="5"/>
    </row>
    <row r="1696" spans="1:11" x14ac:dyDescent="0.2">
      <c r="A1696" s="5" t="s">
        <v>2209</v>
      </c>
      <c r="B1696" s="298">
        <v>7123</v>
      </c>
      <c r="C1696" s="7">
        <v>12</v>
      </c>
      <c r="D1696" s="7"/>
      <c r="E1696" s="14" t="s">
        <v>2202</v>
      </c>
      <c r="F1696" s="15">
        <v>4017505129576</v>
      </c>
      <c r="G1696" s="41">
        <v>18.95</v>
      </c>
      <c r="H1696" s="7">
        <v>3</v>
      </c>
      <c r="I1696" s="16">
        <v>1.7999999999999999E-2</v>
      </c>
      <c r="J1696" s="18" t="s">
        <v>193</v>
      </c>
      <c r="K1696" s="5"/>
    </row>
    <row r="1697" spans="1:11" x14ac:dyDescent="0.2">
      <c r="A1697" s="5" t="s">
        <v>2210</v>
      </c>
      <c r="B1697" s="298">
        <v>7123</v>
      </c>
      <c r="C1697" s="7">
        <v>14</v>
      </c>
      <c r="D1697" s="7"/>
      <c r="E1697" s="14" t="s">
        <v>2202</v>
      </c>
      <c r="F1697" s="15">
        <v>4017505129583</v>
      </c>
      <c r="G1697" s="41">
        <v>19.95</v>
      </c>
      <c r="H1697" s="7">
        <v>2</v>
      </c>
      <c r="I1697" s="16">
        <v>2.8000000000000001E-2</v>
      </c>
      <c r="J1697" s="18" t="s">
        <v>193</v>
      </c>
      <c r="K1697" s="5"/>
    </row>
    <row r="1698" spans="1:11" x14ac:dyDescent="0.2">
      <c r="A1698" s="5" t="s">
        <v>2211</v>
      </c>
      <c r="B1698" s="298">
        <v>7123</v>
      </c>
      <c r="C1698" s="7">
        <v>16</v>
      </c>
      <c r="D1698" s="7"/>
      <c r="E1698" s="14" t="s">
        <v>2202</v>
      </c>
      <c r="F1698" s="15">
        <v>4017505129590</v>
      </c>
      <c r="G1698" s="41">
        <v>26.95</v>
      </c>
      <c r="H1698" s="7">
        <v>2</v>
      </c>
      <c r="I1698" s="16">
        <v>3.2000000000000001E-2</v>
      </c>
      <c r="J1698" s="18" t="s">
        <v>193</v>
      </c>
      <c r="K1698" s="5"/>
    </row>
    <row r="1699" spans="1:11" x14ac:dyDescent="0.2">
      <c r="A1699" s="5" t="s">
        <v>2212</v>
      </c>
      <c r="B1699" s="298">
        <v>7123</v>
      </c>
      <c r="C1699" s="7">
        <v>18</v>
      </c>
      <c r="D1699" s="7"/>
      <c r="E1699" s="14" t="s">
        <v>2202</v>
      </c>
      <c r="F1699" s="15">
        <v>4017505129606</v>
      </c>
      <c r="G1699" s="41">
        <v>35.950000000000003</v>
      </c>
      <c r="H1699" s="7">
        <v>2</v>
      </c>
      <c r="I1699" s="16">
        <v>4.2000000000000003E-2</v>
      </c>
      <c r="J1699" s="18" t="s">
        <v>193</v>
      </c>
      <c r="K1699" s="5"/>
    </row>
    <row r="1700" spans="1:11" x14ac:dyDescent="0.2">
      <c r="A1700" s="5" t="s">
        <v>2213</v>
      </c>
      <c r="B1700" s="298">
        <v>7123</v>
      </c>
      <c r="C1700" s="7">
        <v>20</v>
      </c>
      <c r="D1700" s="7"/>
      <c r="E1700" s="14" t="s">
        <v>2202</v>
      </c>
      <c r="F1700" s="15">
        <v>4017505129613</v>
      </c>
      <c r="G1700" s="41">
        <v>39.950000000000003</v>
      </c>
      <c r="H1700" s="7">
        <v>2</v>
      </c>
      <c r="I1700" s="16">
        <v>5.0999999999999997E-2</v>
      </c>
      <c r="J1700" s="18" t="s">
        <v>193</v>
      </c>
      <c r="K1700" s="5"/>
    </row>
    <row r="1701" spans="1:11" x14ac:dyDescent="0.2">
      <c r="A1701" s="5" t="s">
        <v>2214</v>
      </c>
      <c r="B1701" s="298">
        <v>7123</v>
      </c>
      <c r="C1701" s="7">
        <v>24</v>
      </c>
      <c r="D1701" s="7"/>
      <c r="E1701" s="14" t="s">
        <v>2202</v>
      </c>
      <c r="F1701" s="15">
        <v>4017505129637</v>
      </c>
      <c r="G1701" s="41">
        <v>73.95</v>
      </c>
      <c r="H1701" s="7">
        <v>1</v>
      </c>
      <c r="I1701" s="16">
        <v>7.0000000000000007E-2</v>
      </c>
      <c r="J1701" s="18" t="s">
        <v>193</v>
      </c>
      <c r="K1701" s="5"/>
    </row>
    <row r="1702" spans="1:11" x14ac:dyDescent="0.2">
      <c r="A1702" s="5" t="s">
        <v>2215</v>
      </c>
      <c r="B1702" s="298">
        <v>7123</v>
      </c>
      <c r="C1702" s="7">
        <v>28</v>
      </c>
      <c r="D1702" s="7"/>
      <c r="E1702" s="14" t="s">
        <v>2202</v>
      </c>
      <c r="F1702" s="15">
        <v>4017505129644</v>
      </c>
      <c r="G1702" s="41">
        <v>99.95</v>
      </c>
      <c r="H1702" s="7">
        <v>1</v>
      </c>
      <c r="I1702" s="16">
        <v>9.8000000000000004E-2</v>
      </c>
      <c r="J1702" s="18" t="s">
        <v>193</v>
      </c>
      <c r="K1702" s="5"/>
    </row>
    <row r="1703" spans="1:11" x14ac:dyDescent="0.2">
      <c r="A1703" s="5" t="s">
        <v>2216</v>
      </c>
      <c r="B1703" s="298">
        <v>7123</v>
      </c>
      <c r="C1703" s="7">
        <v>30</v>
      </c>
      <c r="D1703" s="7"/>
      <c r="E1703" s="14" t="s">
        <v>2202</v>
      </c>
      <c r="F1703" s="15">
        <v>4017505129668</v>
      </c>
      <c r="G1703" s="41">
        <v>108</v>
      </c>
      <c r="H1703" s="7">
        <v>1</v>
      </c>
      <c r="I1703" s="16">
        <v>0.105</v>
      </c>
      <c r="J1703" s="18" t="s">
        <v>193</v>
      </c>
      <c r="K1703" s="5"/>
    </row>
    <row r="1704" spans="1:11" x14ac:dyDescent="0.2">
      <c r="A1704" s="5" t="s">
        <v>2217</v>
      </c>
      <c r="B1704" s="298">
        <v>7123</v>
      </c>
      <c r="C1704" s="7">
        <v>40</v>
      </c>
      <c r="D1704" s="7"/>
      <c r="E1704" s="14" t="s">
        <v>2202</v>
      </c>
      <c r="F1704" s="15">
        <v>4017505129675</v>
      </c>
      <c r="G1704" s="41">
        <v>159</v>
      </c>
      <c r="H1704" s="7">
        <v>1</v>
      </c>
      <c r="I1704" s="16">
        <v>0.10199999999999999</v>
      </c>
      <c r="J1704" s="18" t="s">
        <v>193</v>
      </c>
      <c r="K1704" s="5"/>
    </row>
    <row r="1705" spans="1:11" x14ac:dyDescent="0.2">
      <c r="A1705" s="5" t="s">
        <v>2218</v>
      </c>
      <c r="B1705" s="298">
        <v>7123</v>
      </c>
      <c r="C1705" s="7">
        <v>50</v>
      </c>
      <c r="D1705" s="7"/>
      <c r="E1705" s="14" t="s">
        <v>2202</v>
      </c>
      <c r="F1705" s="15">
        <v>4017505129651</v>
      </c>
      <c r="G1705" s="41">
        <v>187</v>
      </c>
      <c r="H1705" s="7">
        <v>1</v>
      </c>
      <c r="I1705" s="16">
        <v>0.14199999999999999</v>
      </c>
      <c r="J1705" s="18" t="s">
        <v>193</v>
      </c>
      <c r="K1705" s="5"/>
    </row>
    <row r="1706" spans="1:11" x14ac:dyDescent="0.2">
      <c r="A1706" s="5"/>
      <c r="B1706" s="298"/>
      <c r="C1706" s="7"/>
      <c r="D1706" s="7"/>
      <c r="E1706" s="14"/>
      <c r="F1706" s="15"/>
      <c r="G1706" s="41" t="s">
        <v>2759</v>
      </c>
      <c r="H1706" s="7"/>
      <c r="I1706" s="16"/>
      <c r="J1706" s="18"/>
      <c r="K1706" s="5"/>
    </row>
    <row r="1707" spans="1:11" x14ac:dyDescent="0.2">
      <c r="A1707" s="5" t="s">
        <v>2219</v>
      </c>
      <c r="B1707" s="298">
        <v>7129</v>
      </c>
      <c r="C1707" s="7">
        <v>2</v>
      </c>
      <c r="D1707" s="7"/>
      <c r="E1707" s="14" t="s">
        <v>2220</v>
      </c>
      <c r="F1707" s="15">
        <v>4017505009106</v>
      </c>
      <c r="G1707" s="41">
        <v>9.9499999999999993</v>
      </c>
      <c r="H1707" s="7">
        <v>6</v>
      </c>
      <c r="I1707" s="16">
        <v>5.0000000000000001E-3</v>
      </c>
      <c r="J1707" s="18" t="s">
        <v>68</v>
      </c>
      <c r="K1707" s="21" t="s">
        <v>2221</v>
      </c>
    </row>
    <row r="1708" spans="1:11" x14ac:dyDescent="0.2">
      <c r="A1708" s="5" t="s">
        <v>2222</v>
      </c>
      <c r="B1708" s="298">
        <v>7129</v>
      </c>
      <c r="C1708" s="7">
        <v>4</v>
      </c>
      <c r="D1708" s="7"/>
      <c r="E1708" s="14" t="s">
        <v>2220</v>
      </c>
      <c r="F1708" s="15">
        <v>4017505009113</v>
      </c>
      <c r="G1708" s="41">
        <v>10.95</v>
      </c>
      <c r="H1708" s="7">
        <v>6</v>
      </c>
      <c r="I1708" s="16">
        <v>8.0000000000000002E-3</v>
      </c>
      <c r="J1708" s="18" t="s">
        <v>68</v>
      </c>
      <c r="K1708" s="5"/>
    </row>
    <row r="1709" spans="1:11" x14ac:dyDescent="0.2">
      <c r="A1709" s="5" t="s">
        <v>2223</v>
      </c>
      <c r="B1709" s="298">
        <v>7129</v>
      </c>
      <c r="C1709" s="7">
        <v>6</v>
      </c>
      <c r="D1709" s="7"/>
      <c r="E1709" s="14" t="s">
        <v>2220</v>
      </c>
      <c r="F1709" s="15">
        <v>4017505009120</v>
      </c>
      <c r="G1709" s="41">
        <v>11.95</v>
      </c>
      <c r="H1709" s="7">
        <v>6</v>
      </c>
      <c r="I1709" s="16">
        <v>8.9999999999999993E-3</v>
      </c>
      <c r="J1709" s="18" t="s">
        <v>68</v>
      </c>
      <c r="K1709" s="5"/>
    </row>
    <row r="1710" spans="1:11" x14ac:dyDescent="0.2">
      <c r="A1710" s="5" t="s">
        <v>2224</v>
      </c>
      <c r="B1710" s="298">
        <v>7129</v>
      </c>
      <c r="C1710" s="7">
        <v>8</v>
      </c>
      <c r="D1710" s="7"/>
      <c r="E1710" s="14" t="s">
        <v>2220</v>
      </c>
      <c r="F1710" s="15">
        <v>4017505009137</v>
      </c>
      <c r="G1710" s="41">
        <v>12.95</v>
      </c>
      <c r="H1710" s="7">
        <v>6</v>
      </c>
      <c r="I1710" s="16">
        <v>1.0999999999999999E-2</v>
      </c>
      <c r="J1710" s="18" t="s">
        <v>68</v>
      </c>
      <c r="K1710" s="5"/>
    </row>
    <row r="1711" spans="1:11" x14ac:dyDescent="0.2">
      <c r="A1711" s="5" t="s">
        <v>2225</v>
      </c>
      <c r="B1711" s="298">
        <v>7129</v>
      </c>
      <c r="C1711" s="7">
        <v>10</v>
      </c>
      <c r="D1711" s="7"/>
      <c r="E1711" s="14" t="s">
        <v>2220</v>
      </c>
      <c r="F1711" s="15">
        <v>4017505009144</v>
      </c>
      <c r="G1711" s="41">
        <v>13.95</v>
      </c>
      <c r="H1711" s="7">
        <v>6</v>
      </c>
      <c r="I1711" s="16">
        <v>1.2E-2</v>
      </c>
      <c r="J1711" s="18" t="s">
        <v>68</v>
      </c>
      <c r="K1711" s="5"/>
    </row>
    <row r="1712" spans="1:11" x14ac:dyDescent="0.2">
      <c r="A1712" s="5" t="s">
        <v>2226</v>
      </c>
      <c r="B1712" s="298">
        <v>7129</v>
      </c>
      <c r="C1712" s="7">
        <v>12</v>
      </c>
      <c r="D1712" s="7"/>
      <c r="E1712" s="14" t="s">
        <v>2220</v>
      </c>
      <c r="F1712" s="15">
        <v>4017505009151</v>
      </c>
      <c r="G1712" s="41">
        <v>17.95</v>
      </c>
      <c r="H1712" s="7">
        <v>6</v>
      </c>
      <c r="I1712" s="16">
        <v>1.4E-2</v>
      </c>
      <c r="J1712" s="18" t="s">
        <v>68</v>
      </c>
      <c r="K1712" s="5"/>
    </row>
    <row r="1713" spans="1:11" x14ac:dyDescent="0.2">
      <c r="A1713" s="5" t="s">
        <v>2227</v>
      </c>
      <c r="B1713" s="298">
        <v>7129</v>
      </c>
      <c r="C1713" s="7">
        <v>16</v>
      </c>
      <c r="D1713" s="7"/>
      <c r="E1713" s="14" t="s">
        <v>2220</v>
      </c>
      <c r="F1713" s="15">
        <v>4017505009168</v>
      </c>
      <c r="G1713" s="41">
        <v>25.95</v>
      </c>
      <c r="H1713" s="7">
        <v>3</v>
      </c>
      <c r="I1713" s="16">
        <v>2.1999999999999999E-2</v>
      </c>
      <c r="J1713" s="18" t="s">
        <v>68</v>
      </c>
      <c r="K1713" s="5"/>
    </row>
    <row r="1714" spans="1:11" x14ac:dyDescent="0.2">
      <c r="A1714" s="5" t="s">
        <v>2228</v>
      </c>
      <c r="B1714" s="298">
        <v>7129</v>
      </c>
      <c r="C1714" s="7">
        <v>20</v>
      </c>
      <c r="D1714" s="7"/>
      <c r="E1714" s="14" t="s">
        <v>2220</v>
      </c>
      <c r="F1714" s="15">
        <v>4017505009175</v>
      </c>
      <c r="G1714" s="41">
        <v>37.950000000000003</v>
      </c>
      <c r="H1714" s="7">
        <v>2</v>
      </c>
      <c r="I1714" s="16">
        <v>3.5000000000000003E-2</v>
      </c>
      <c r="J1714" s="18" t="s">
        <v>68</v>
      </c>
      <c r="K1714" s="5"/>
    </row>
    <row r="1715" spans="1:11" x14ac:dyDescent="0.2">
      <c r="A1715" s="5" t="s">
        <v>2229</v>
      </c>
      <c r="B1715" s="298">
        <v>7129</v>
      </c>
      <c r="C1715" s="7">
        <v>24</v>
      </c>
      <c r="D1715" s="7"/>
      <c r="E1715" s="14" t="s">
        <v>2220</v>
      </c>
      <c r="F1715" s="15">
        <v>4017505009182</v>
      </c>
      <c r="G1715" s="41">
        <v>59.95</v>
      </c>
      <c r="H1715" s="7">
        <v>2</v>
      </c>
      <c r="I1715" s="16">
        <v>5.0999999999999997E-2</v>
      </c>
      <c r="J1715" s="18" t="s">
        <v>68</v>
      </c>
      <c r="K1715" s="5"/>
    </row>
    <row r="1716" spans="1:11" x14ac:dyDescent="0.2">
      <c r="A1716" s="5"/>
      <c r="B1716" s="298"/>
      <c r="C1716" s="7"/>
      <c r="D1716" s="7"/>
      <c r="E1716" s="14"/>
      <c r="F1716" s="15"/>
      <c r="G1716" s="41" t="s">
        <v>2759</v>
      </c>
      <c r="H1716" s="7"/>
      <c r="I1716" s="16"/>
      <c r="J1716" s="18"/>
      <c r="K1716" s="5"/>
    </row>
    <row r="1717" spans="1:11" x14ac:dyDescent="0.2">
      <c r="A1717" s="5" t="s">
        <v>2230</v>
      </c>
      <c r="B1717" s="298">
        <v>7182</v>
      </c>
      <c r="C1717" s="7">
        <v>2</v>
      </c>
      <c r="D1717" s="7"/>
      <c r="E1717" s="14" t="s">
        <v>2231</v>
      </c>
      <c r="F1717" s="15">
        <v>4017505134730</v>
      </c>
      <c r="G1717" s="41">
        <v>12.95</v>
      </c>
      <c r="H1717" s="7">
        <v>6</v>
      </c>
      <c r="I1717" s="16">
        <v>7.0000000000000001E-3</v>
      </c>
      <c r="J1717" s="18" t="s">
        <v>68</v>
      </c>
      <c r="K1717" s="21" t="s">
        <v>2232</v>
      </c>
    </row>
    <row r="1718" spans="1:11" x14ac:dyDescent="0.2">
      <c r="A1718" s="5" t="s">
        <v>2233</v>
      </c>
      <c r="B1718" s="298">
        <v>7182</v>
      </c>
      <c r="C1718" s="7">
        <v>4</v>
      </c>
      <c r="D1718" s="7"/>
      <c r="E1718" s="14" t="s">
        <v>2231</v>
      </c>
      <c r="F1718" s="15">
        <v>4017505134747</v>
      </c>
      <c r="G1718" s="41">
        <v>13.95</v>
      </c>
      <c r="H1718" s="7">
        <v>6</v>
      </c>
      <c r="I1718" s="16">
        <v>0.01</v>
      </c>
      <c r="J1718" s="18" t="s">
        <v>68</v>
      </c>
      <c r="K1718" s="5"/>
    </row>
    <row r="1719" spans="1:11" x14ac:dyDescent="0.2">
      <c r="A1719" s="5" t="s">
        <v>2234</v>
      </c>
      <c r="B1719" s="298">
        <v>7182</v>
      </c>
      <c r="C1719" s="7">
        <v>6</v>
      </c>
      <c r="D1719" s="7"/>
      <c r="E1719" s="14" t="s">
        <v>2231</v>
      </c>
      <c r="F1719" s="15">
        <v>4017505134754</v>
      </c>
      <c r="G1719" s="41">
        <v>14.95</v>
      </c>
      <c r="H1719" s="7">
        <v>6</v>
      </c>
      <c r="I1719" s="16">
        <v>1.0999999999999999E-2</v>
      </c>
      <c r="J1719" s="18" t="s">
        <v>68</v>
      </c>
      <c r="K1719" s="5"/>
    </row>
    <row r="1720" spans="1:11" x14ac:dyDescent="0.2">
      <c r="A1720" s="5" t="s">
        <v>2235</v>
      </c>
      <c r="B1720" s="298">
        <v>7182</v>
      </c>
      <c r="C1720" s="7">
        <v>8</v>
      </c>
      <c r="D1720" s="7"/>
      <c r="E1720" s="14" t="s">
        <v>2231</v>
      </c>
      <c r="F1720" s="15">
        <v>4017505134761</v>
      </c>
      <c r="G1720" s="41">
        <v>17.95</v>
      </c>
      <c r="H1720" s="7">
        <v>6</v>
      </c>
      <c r="I1720" s="16">
        <v>1.2E-2</v>
      </c>
      <c r="J1720" s="18" t="s">
        <v>68</v>
      </c>
      <c r="K1720" s="5"/>
    </row>
    <row r="1721" spans="1:11" x14ac:dyDescent="0.2">
      <c r="A1721" s="5" t="s">
        <v>2236</v>
      </c>
      <c r="B1721" s="298">
        <v>7182</v>
      </c>
      <c r="C1721" s="7">
        <v>10</v>
      </c>
      <c r="D1721" s="7"/>
      <c r="E1721" s="14" t="s">
        <v>2231</v>
      </c>
      <c r="F1721" s="15">
        <v>4017505134778</v>
      </c>
      <c r="G1721" s="41">
        <v>19.95</v>
      </c>
      <c r="H1721" s="7">
        <v>6</v>
      </c>
      <c r="I1721" s="16">
        <v>1.4999999999999999E-2</v>
      </c>
      <c r="J1721" s="18" t="s">
        <v>68</v>
      </c>
      <c r="K1721" s="5"/>
    </row>
    <row r="1722" spans="1:11" x14ac:dyDescent="0.2">
      <c r="A1722" s="5" t="s">
        <v>2237</v>
      </c>
      <c r="B1722" s="298">
        <v>7182</v>
      </c>
      <c r="C1722" s="7">
        <v>12</v>
      </c>
      <c r="D1722" s="7"/>
      <c r="E1722" s="14" t="s">
        <v>2231</v>
      </c>
      <c r="F1722" s="15">
        <v>4017505134785</v>
      </c>
      <c r="G1722" s="41">
        <v>21.95</v>
      </c>
      <c r="H1722" s="7">
        <v>3</v>
      </c>
      <c r="I1722" s="16">
        <v>1.4999999999999999E-2</v>
      </c>
      <c r="J1722" s="18" t="s">
        <v>68</v>
      </c>
      <c r="K1722" s="5"/>
    </row>
    <row r="1723" spans="1:11" x14ac:dyDescent="0.2">
      <c r="A1723" s="5" t="s">
        <v>2238</v>
      </c>
      <c r="B1723" s="298">
        <v>7182</v>
      </c>
      <c r="C1723" s="7">
        <v>14</v>
      </c>
      <c r="D1723" s="7"/>
      <c r="E1723" s="14" t="s">
        <v>2231</v>
      </c>
      <c r="F1723" s="15">
        <v>4017505134792</v>
      </c>
      <c r="G1723" s="41">
        <v>25.95</v>
      </c>
      <c r="H1723" s="7">
        <v>3</v>
      </c>
      <c r="I1723" s="16">
        <v>1.7000000000000001E-2</v>
      </c>
      <c r="J1723" s="18" t="s">
        <v>68</v>
      </c>
      <c r="K1723" s="5"/>
    </row>
    <row r="1724" spans="1:11" x14ac:dyDescent="0.2">
      <c r="A1724" s="5" t="s">
        <v>2239</v>
      </c>
      <c r="B1724" s="298">
        <v>7182</v>
      </c>
      <c r="C1724" s="7">
        <v>16</v>
      </c>
      <c r="D1724" s="7"/>
      <c r="E1724" s="14" t="s">
        <v>2231</v>
      </c>
      <c r="F1724" s="15">
        <v>4017505134808</v>
      </c>
      <c r="G1724" s="41">
        <v>30.95</v>
      </c>
      <c r="H1724" s="7">
        <v>3</v>
      </c>
      <c r="I1724" s="16">
        <v>2.5000000000000001E-2</v>
      </c>
      <c r="J1724" s="18" t="s">
        <v>68</v>
      </c>
      <c r="K1724" s="5"/>
    </row>
    <row r="1725" spans="1:11" x14ac:dyDescent="0.2">
      <c r="A1725" s="5" t="s">
        <v>2240</v>
      </c>
      <c r="B1725" s="298">
        <v>7182</v>
      </c>
      <c r="C1725" s="7">
        <v>18</v>
      </c>
      <c r="D1725" s="7"/>
      <c r="E1725" s="14" t="s">
        <v>2231</v>
      </c>
      <c r="F1725" s="15">
        <v>4017505134815</v>
      </c>
      <c r="G1725" s="41">
        <v>37.950000000000003</v>
      </c>
      <c r="H1725" s="7">
        <v>2</v>
      </c>
      <c r="I1725" s="16">
        <v>0.03</v>
      </c>
      <c r="J1725" s="18" t="s">
        <v>68</v>
      </c>
      <c r="K1725" s="5"/>
    </row>
    <row r="1726" spans="1:11" x14ac:dyDescent="0.2">
      <c r="A1726" s="5" t="s">
        <v>2241</v>
      </c>
      <c r="B1726" s="298">
        <v>7182</v>
      </c>
      <c r="C1726" s="7">
        <v>20</v>
      </c>
      <c r="D1726" s="7"/>
      <c r="E1726" s="14" t="s">
        <v>2231</v>
      </c>
      <c r="F1726" s="15">
        <v>4017505134822</v>
      </c>
      <c r="G1726" s="41">
        <v>42.95</v>
      </c>
      <c r="H1726" s="7">
        <v>2</v>
      </c>
      <c r="I1726" s="16">
        <v>3.4000000000000002E-2</v>
      </c>
      <c r="J1726" s="18" t="s">
        <v>68</v>
      </c>
      <c r="K1726" s="5"/>
    </row>
    <row r="1727" spans="1:11" x14ac:dyDescent="0.2">
      <c r="A1727" s="5" t="s">
        <v>2242</v>
      </c>
      <c r="B1727" s="298">
        <v>7182</v>
      </c>
      <c r="C1727" s="7">
        <v>22</v>
      </c>
      <c r="D1727" s="7"/>
      <c r="E1727" s="14" t="s">
        <v>2231</v>
      </c>
      <c r="F1727" s="15">
        <v>4017505134839</v>
      </c>
      <c r="G1727" s="41">
        <v>48.95</v>
      </c>
      <c r="H1727" s="7">
        <v>2</v>
      </c>
      <c r="I1727" s="16">
        <v>4.4999999999999998E-2</v>
      </c>
      <c r="J1727" s="18" t="s">
        <v>68</v>
      </c>
      <c r="K1727" s="5"/>
    </row>
    <row r="1728" spans="1:11" x14ac:dyDescent="0.2">
      <c r="A1728" s="5" t="s">
        <v>2243</v>
      </c>
      <c r="B1728" s="298">
        <v>7182</v>
      </c>
      <c r="C1728" s="7">
        <v>24</v>
      </c>
      <c r="D1728" s="7"/>
      <c r="E1728" s="14" t="s">
        <v>2231</v>
      </c>
      <c r="F1728" s="15">
        <v>4017505134846</v>
      </c>
      <c r="G1728" s="41">
        <v>54.95</v>
      </c>
      <c r="H1728" s="7">
        <v>2</v>
      </c>
      <c r="I1728" s="16">
        <v>5.3999999999999999E-2</v>
      </c>
      <c r="J1728" s="18" t="s">
        <v>68</v>
      </c>
      <c r="K1728" s="5"/>
    </row>
    <row r="1729" spans="1:11" x14ac:dyDescent="0.2">
      <c r="A1729" s="5" t="s">
        <v>2244</v>
      </c>
      <c r="B1729" s="298">
        <v>7182</v>
      </c>
      <c r="C1729" s="7">
        <v>26</v>
      </c>
      <c r="D1729" s="7"/>
      <c r="E1729" s="14" t="s">
        <v>2231</v>
      </c>
      <c r="F1729" s="15">
        <v>4017505134853</v>
      </c>
      <c r="G1729" s="41">
        <v>62.95</v>
      </c>
      <c r="H1729" s="7">
        <v>2</v>
      </c>
      <c r="I1729" s="16">
        <v>5.6000000000000001E-2</v>
      </c>
      <c r="J1729" s="18" t="s">
        <v>68</v>
      </c>
      <c r="K1729" s="5"/>
    </row>
    <row r="1730" spans="1:11" x14ac:dyDescent="0.2">
      <c r="A1730" s="5" t="s">
        <v>2245</v>
      </c>
      <c r="B1730" s="298">
        <v>7182</v>
      </c>
      <c r="C1730" s="7">
        <v>28</v>
      </c>
      <c r="D1730" s="7"/>
      <c r="E1730" s="14" t="s">
        <v>2231</v>
      </c>
      <c r="F1730" s="15">
        <v>4017505134860</v>
      </c>
      <c r="G1730" s="41">
        <v>67.95</v>
      </c>
      <c r="H1730" s="7">
        <v>1</v>
      </c>
      <c r="I1730" s="16">
        <v>5.8999999999999997E-2</v>
      </c>
      <c r="J1730" s="18" t="s">
        <v>68</v>
      </c>
      <c r="K1730" s="5"/>
    </row>
    <row r="1731" spans="1:11" x14ac:dyDescent="0.2">
      <c r="A1731" s="5" t="s">
        <v>2246</v>
      </c>
      <c r="B1731" s="298">
        <v>7182</v>
      </c>
      <c r="C1731" s="7">
        <v>30</v>
      </c>
      <c r="D1731" s="7"/>
      <c r="E1731" s="14" t="s">
        <v>2231</v>
      </c>
      <c r="F1731" s="15">
        <v>4017505134877</v>
      </c>
      <c r="G1731" s="41">
        <v>73.95</v>
      </c>
      <c r="H1731" s="7">
        <v>1</v>
      </c>
      <c r="I1731" s="16">
        <v>7.1999999999999995E-2</v>
      </c>
      <c r="J1731" s="18" t="s">
        <v>68</v>
      </c>
      <c r="K1731" s="5"/>
    </row>
    <row r="1732" spans="1:11" x14ac:dyDescent="0.2">
      <c r="A1732" s="5" t="s">
        <v>2247</v>
      </c>
      <c r="B1732" s="298">
        <v>7182</v>
      </c>
      <c r="C1732" s="7">
        <v>35</v>
      </c>
      <c r="D1732" s="7"/>
      <c r="E1732" s="14" t="s">
        <v>2231</v>
      </c>
      <c r="F1732" s="15">
        <v>4017505134884</v>
      </c>
      <c r="G1732" s="41">
        <v>98.95</v>
      </c>
      <c r="H1732" s="7">
        <v>1</v>
      </c>
      <c r="I1732" s="16">
        <v>8.6999999999999994E-2</v>
      </c>
      <c r="J1732" s="18" t="s">
        <v>68</v>
      </c>
      <c r="K1732" s="5"/>
    </row>
    <row r="1733" spans="1:11" x14ac:dyDescent="0.2">
      <c r="A1733" s="5" t="s">
        <v>2248</v>
      </c>
      <c r="B1733" s="298">
        <v>7182</v>
      </c>
      <c r="C1733" s="7">
        <v>40</v>
      </c>
      <c r="D1733" s="7"/>
      <c r="E1733" s="14" t="s">
        <v>2231</v>
      </c>
      <c r="F1733" s="15">
        <v>4017505134891</v>
      </c>
      <c r="G1733" s="41">
        <v>119.95</v>
      </c>
      <c r="H1733" s="7">
        <v>1</v>
      </c>
      <c r="I1733" s="16">
        <v>0.123</v>
      </c>
      <c r="J1733" s="18" t="s">
        <v>68</v>
      </c>
      <c r="K1733" s="5"/>
    </row>
    <row r="1734" spans="1:11" x14ac:dyDescent="0.2">
      <c r="A1734" s="5" t="s">
        <v>2249</v>
      </c>
      <c r="B1734" s="298">
        <v>7182</v>
      </c>
      <c r="C1734" s="7">
        <v>50</v>
      </c>
      <c r="D1734" s="7"/>
      <c r="E1734" s="14" t="s">
        <v>2231</v>
      </c>
      <c r="F1734" s="15">
        <v>4017505134907</v>
      </c>
      <c r="G1734" s="41">
        <v>156</v>
      </c>
      <c r="H1734" s="7">
        <v>1</v>
      </c>
      <c r="I1734" s="16">
        <v>0.13700000000000001</v>
      </c>
      <c r="J1734" s="18" t="s">
        <v>68</v>
      </c>
      <c r="K1734" s="5"/>
    </row>
    <row r="1735" spans="1:11" x14ac:dyDescent="0.2">
      <c r="A1735" s="5"/>
      <c r="B1735" s="298"/>
      <c r="C1735" s="7"/>
      <c r="D1735" s="7"/>
      <c r="E1735" s="14"/>
      <c r="F1735" s="15"/>
      <c r="G1735" s="41" t="s">
        <v>2759</v>
      </c>
      <c r="H1735" s="7"/>
      <c r="I1735" s="16"/>
      <c r="J1735" s="18"/>
      <c r="K1735" s="5"/>
    </row>
    <row r="1736" spans="1:11" x14ac:dyDescent="0.2">
      <c r="A1736" s="5" t="s">
        <v>2250</v>
      </c>
      <c r="B1736" s="298">
        <v>7185</v>
      </c>
      <c r="C1736" s="7">
        <v>1</v>
      </c>
      <c r="D1736" s="7"/>
      <c r="E1736" s="14" t="s">
        <v>2251</v>
      </c>
      <c r="F1736" s="15">
        <v>4017505135966</v>
      </c>
      <c r="G1736" s="41">
        <v>12.95</v>
      </c>
      <c r="H1736" s="7">
        <v>3</v>
      </c>
      <c r="I1736" s="16">
        <v>7.0000000000000001E-3</v>
      </c>
      <c r="J1736" s="18" t="s">
        <v>68</v>
      </c>
      <c r="K1736" s="21" t="s">
        <v>2252</v>
      </c>
    </row>
    <row r="1737" spans="1:11" x14ac:dyDescent="0.2">
      <c r="A1737" s="5" t="s">
        <v>2253</v>
      </c>
      <c r="B1737" s="298">
        <v>7185</v>
      </c>
      <c r="C1737" s="7">
        <v>2</v>
      </c>
      <c r="D1737" s="7"/>
      <c r="E1737" s="14" t="s">
        <v>2251</v>
      </c>
      <c r="F1737" s="15">
        <v>4017505135973</v>
      </c>
      <c r="G1737" s="41">
        <v>13.95</v>
      </c>
      <c r="H1737" s="7">
        <v>3</v>
      </c>
      <c r="I1737" s="16">
        <v>8.0000000000000002E-3</v>
      </c>
      <c r="J1737" s="18" t="s">
        <v>68</v>
      </c>
      <c r="K1737" s="5"/>
    </row>
    <row r="1738" spans="1:11" x14ac:dyDescent="0.2">
      <c r="A1738" s="5" t="s">
        <v>2254</v>
      </c>
      <c r="B1738" s="298">
        <v>7185</v>
      </c>
      <c r="C1738" s="7">
        <v>4</v>
      </c>
      <c r="D1738" s="7"/>
      <c r="E1738" s="14" t="s">
        <v>2251</v>
      </c>
      <c r="F1738" s="15">
        <v>4017505135980</v>
      </c>
      <c r="G1738" s="41">
        <v>14.95</v>
      </c>
      <c r="H1738" s="7">
        <v>3</v>
      </c>
      <c r="I1738" s="16">
        <v>0.01</v>
      </c>
      <c r="J1738" s="18" t="s">
        <v>68</v>
      </c>
      <c r="K1738" s="5"/>
    </row>
    <row r="1739" spans="1:11" x14ac:dyDescent="0.2">
      <c r="A1739" s="5" t="s">
        <v>2255</v>
      </c>
      <c r="B1739" s="298">
        <v>7185</v>
      </c>
      <c r="C1739" s="7">
        <v>6</v>
      </c>
      <c r="D1739" s="7"/>
      <c r="E1739" s="14" t="s">
        <v>2251</v>
      </c>
      <c r="F1739" s="15">
        <v>4017505135997</v>
      </c>
      <c r="G1739" s="41">
        <v>16.95</v>
      </c>
      <c r="H1739" s="7">
        <v>3</v>
      </c>
      <c r="I1739" s="16">
        <v>1.2E-2</v>
      </c>
      <c r="J1739" s="18" t="s">
        <v>68</v>
      </c>
      <c r="K1739" s="5"/>
    </row>
    <row r="1740" spans="1:11" x14ac:dyDescent="0.2">
      <c r="A1740" s="5" t="s">
        <v>2256</v>
      </c>
      <c r="B1740" s="298">
        <v>7185</v>
      </c>
      <c r="C1740" s="7">
        <v>8</v>
      </c>
      <c r="D1740" s="7"/>
      <c r="E1740" s="14" t="s">
        <v>2251</v>
      </c>
      <c r="F1740" s="15">
        <v>4017505136000</v>
      </c>
      <c r="G1740" s="41">
        <v>18.95</v>
      </c>
      <c r="H1740" s="7">
        <v>3</v>
      </c>
      <c r="I1740" s="16">
        <v>1.2999999999999999E-2</v>
      </c>
      <c r="J1740" s="18" t="s">
        <v>68</v>
      </c>
      <c r="K1740" s="5"/>
    </row>
    <row r="1741" spans="1:11" x14ac:dyDescent="0.2">
      <c r="A1741" s="5" t="s">
        <v>2257</v>
      </c>
      <c r="B1741" s="298">
        <v>7185</v>
      </c>
      <c r="C1741" s="7">
        <v>10</v>
      </c>
      <c r="D1741" s="7"/>
      <c r="E1741" s="14" t="s">
        <v>2251</v>
      </c>
      <c r="F1741" s="15">
        <v>4017505136017</v>
      </c>
      <c r="G1741" s="41">
        <v>19.95</v>
      </c>
      <c r="H1741" s="7">
        <v>3</v>
      </c>
      <c r="I1741" s="16">
        <v>1.4999999999999999E-2</v>
      </c>
      <c r="J1741" s="18" t="s">
        <v>68</v>
      </c>
      <c r="K1741" s="5"/>
    </row>
    <row r="1742" spans="1:11" x14ac:dyDescent="0.2">
      <c r="A1742" s="5" t="s">
        <v>2258</v>
      </c>
      <c r="B1742" s="298">
        <v>7185</v>
      </c>
      <c r="C1742" s="7">
        <v>12</v>
      </c>
      <c r="D1742" s="7"/>
      <c r="E1742" s="14" t="s">
        <v>2251</v>
      </c>
      <c r="F1742" s="15">
        <v>4017505136024</v>
      </c>
      <c r="G1742" s="41">
        <v>23.95</v>
      </c>
      <c r="H1742" s="7">
        <v>3</v>
      </c>
      <c r="I1742" s="16">
        <v>1.9E-2</v>
      </c>
      <c r="J1742" s="18" t="s">
        <v>68</v>
      </c>
      <c r="K1742" s="5"/>
    </row>
    <row r="1743" spans="1:11" x14ac:dyDescent="0.2">
      <c r="A1743" s="5" t="s">
        <v>2259</v>
      </c>
      <c r="B1743" s="298">
        <v>7185</v>
      </c>
      <c r="C1743" s="7">
        <v>14</v>
      </c>
      <c r="D1743" s="7"/>
      <c r="E1743" s="14" t="s">
        <v>2251</v>
      </c>
      <c r="F1743" s="15">
        <v>4017505136031</v>
      </c>
      <c r="G1743" s="41">
        <v>26.95</v>
      </c>
      <c r="H1743" s="7">
        <v>2</v>
      </c>
      <c r="I1743" s="16">
        <v>1.7999999999999999E-2</v>
      </c>
      <c r="J1743" s="18" t="s">
        <v>68</v>
      </c>
      <c r="K1743" s="5"/>
    </row>
    <row r="1744" spans="1:11" x14ac:dyDescent="0.2">
      <c r="A1744" s="5" t="s">
        <v>2260</v>
      </c>
      <c r="B1744" s="298">
        <v>7185</v>
      </c>
      <c r="C1744" s="7">
        <v>16</v>
      </c>
      <c r="D1744" s="7"/>
      <c r="E1744" s="14" t="s">
        <v>2251</v>
      </c>
      <c r="F1744" s="15">
        <v>4017505136048</v>
      </c>
      <c r="G1744" s="41">
        <v>30.950000000000003</v>
      </c>
      <c r="H1744" s="7">
        <v>2</v>
      </c>
      <c r="I1744" s="16">
        <v>2.5999999999999999E-2</v>
      </c>
      <c r="J1744" s="18" t="s">
        <v>68</v>
      </c>
      <c r="K1744" s="5"/>
    </row>
    <row r="1745" spans="1:11" x14ac:dyDescent="0.2">
      <c r="A1745" s="5" t="s">
        <v>2261</v>
      </c>
      <c r="B1745" s="298">
        <v>7185</v>
      </c>
      <c r="C1745" s="7">
        <v>18</v>
      </c>
      <c r="D1745" s="7"/>
      <c r="E1745" s="14" t="s">
        <v>2251</v>
      </c>
      <c r="F1745" s="15">
        <v>4017505136055</v>
      </c>
      <c r="G1745" s="41">
        <v>39.950000000000003</v>
      </c>
      <c r="H1745" s="7">
        <v>2</v>
      </c>
      <c r="I1745" s="16">
        <v>2.9000000000000001E-2</v>
      </c>
      <c r="J1745" s="18" t="s">
        <v>68</v>
      </c>
      <c r="K1745" s="5"/>
    </row>
    <row r="1746" spans="1:11" x14ac:dyDescent="0.2">
      <c r="A1746" s="5" t="s">
        <v>2262</v>
      </c>
      <c r="B1746" s="298">
        <v>7185</v>
      </c>
      <c r="C1746" s="7">
        <v>20</v>
      </c>
      <c r="D1746" s="7"/>
      <c r="E1746" s="14" t="s">
        <v>2251</v>
      </c>
      <c r="F1746" s="15">
        <v>4017505136062</v>
      </c>
      <c r="G1746" s="41">
        <v>45.95</v>
      </c>
      <c r="H1746" s="7">
        <v>2</v>
      </c>
      <c r="I1746" s="16">
        <v>3.5000000000000003E-2</v>
      </c>
      <c r="J1746" s="18" t="s">
        <v>68</v>
      </c>
      <c r="K1746" s="5"/>
    </row>
    <row r="1747" spans="1:11" x14ac:dyDescent="0.2">
      <c r="A1747" s="5" t="s">
        <v>2263</v>
      </c>
      <c r="B1747" s="298">
        <v>7185</v>
      </c>
      <c r="C1747" s="7">
        <v>22</v>
      </c>
      <c r="D1747" s="7"/>
      <c r="E1747" s="14" t="s">
        <v>2251</v>
      </c>
      <c r="F1747" s="15">
        <v>4017505136079</v>
      </c>
      <c r="G1747" s="41">
        <v>66.95</v>
      </c>
      <c r="H1747" s="7">
        <v>1</v>
      </c>
      <c r="I1747" s="16">
        <v>4.2999999999999997E-2</v>
      </c>
      <c r="J1747" s="18" t="s">
        <v>68</v>
      </c>
      <c r="K1747" s="5"/>
    </row>
    <row r="1748" spans="1:11" x14ac:dyDescent="0.2">
      <c r="A1748" s="5" t="s">
        <v>2264</v>
      </c>
      <c r="B1748" s="298">
        <v>7185</v>
      </c>
      <c r="C1748" s="7">
        <v>24</v>
      </c>
      <c r="D1748" s="7"/>
      <c r="E1748" s="14" t="s">
        <v>2251</v>
      </c>
      <c r="F1748" s="15">
        <v>4017505136086</v>
      </c>
      <c r="G1748" s="41">
        <v>74.95</v>
      </c>
      <c r="H1748" s="7">
        <v>1</v>
      </c>
      <c r="I1748" s="16">
        <v>4.8000000000000001E-2</v>
      </c>
      <c r="J1748" s="18" t="s">
        <v>68</v>
      </c>
      <c r="K1748" s="5"/>
    </row>
    <row r="1749" spans="1:11" x14ac:dyDescent="0.2">
      <c r="A1749" s="5" t="s">
        <v>2265</v>
      </c>
      <c r="B1749" s="298">
        <v>7185</v>
      </c>
      <c r="C1749" s="7">
        <v>26</v>
      </c>
      <c r="D1749" s="7"/>
      <c r="E1749" s="14" t="s">
        <v>2251</v>
      </c>
      <c r="F1749" s="15">
        <v>4017505136093</v>
      </c>
      <c r="G1749" s="41">
        <v>79.95</v>
      </c>
      <c r="H1749" s="7">
        <v>1</v>
      </c>
      <c r="I1749" s="16">
        <v>6.7000000000000004E-2</v>
      </c>
      <c r="J1749" s="18" t="s">
        <v>68</v>
      </c>
      <c r="K1749" s="5"/>
    </row>
    <row r="1750" spans="1:11" x14ac:dyDescent="0.2">
      <c r="A1750" s="5" t="s">
        <v>2266</v>
      </c>
      <c r="B1750" s="298">
        <v>7185</v>
      </c>
      <c r="C1750" s="7">
        <v>28</v>
      </c>
      <c r="D1750" s="7"/>
      <c r="E1750" s="14" t="s">
        <v>2251</v>
      </c>
      <c r="F1750" s="15">
        <v>4017505136109</v>
      </c>
      <c r="G1750" s="41">
        <v>89.95</v>
      </c>
      <c r="H1750" s="7">
        <v>1</v>
      </c>
      <c r="I1750" s="16">
        <v>7.2999999999999995E-2</v>
      </c>
      <c r="J1750" s="18" t="s">
        <v>68</v>
      </c>
      <c r="K1750" s="5"/>
    </row>
    <row r="1751" spans="1:11" x14ac:dyDescent="0.2">
      <c r="A1751" s="5" t="s">
        <v>2267</v>
      </c>
      <c r="B1751" s="298">
        <v>7185</v>
      </c>
      <c r="C1751" s="7">
        <v>30</v>
      </c>
      <c r="D1751" s="7"/>
      <c r="E1751" s="14" t="s">
        <v>2251</v>
      </c>
      <c r="F1751" s="15">
        <v>4017505136116</v>
      </c>
      <c r="G1751" s="41">
        <v>96.5</v>
      </c>
      <c r="H1751" s="7">
        <v>1</v>
      </c>
      <c r="I1751" s="16">
        <v>8.5000000000000006E-2</v>
      </c>
      <c r="J1751" s="18" t="s">
        <v>68</v>
      </c>
      <c r="K1751" s="5"/>
    </row>
    <row r="1752" spans="1:11" x14ac:dyDescent="0.2">
      <c r="A1752" s="5" t="s">
        <v>2268</v>
      </c>
      <c r="B1752" s="298">
        <v>7185</v>
      </c>
      <c r="C1752" s="7">
        <v>35</v>
      </c>
      <c r="D1752" s="7"/>
      <c r="E1752" s="14" t="s">
        <v>2251</v>
      </c>
      <c r="F1752" s="15">
        <v>4017505136123</v>
      </c>
      <c r="G1752" s="41">
        <v>123.95</v>
      </c>
      <c r="H1752" s="7">
        <v>1</v>
      </c>
      <c r="I1752" s="16">
        <v>9.6000000000000002E-2</v>
      </c>
      <c r="J1752" s="18" t="s">
        <v>68</v>
      </c>
      <c r="K1752" s="5"/>
    </row>
    <row r="1753" spans="1:11" x14ac:dyDescent="0.2">
      <c r="A1753" s="5" t="s">
        <v>2269</v>
      </c>
      <c r="B1753" s="298">
        <v>7185</v>
      </c>
      <c r="C1753" s="7">
        <v>40</v>
      </c>
      <c r="D1753" s="7"/>
      <c r="E1753" s="14" t="s">
        <v>2251</v>
      </c>
      <c r="F1753" s="15">
        <v>4017505136130</v>
      </c>
      <c r="G1753" s="41">
        <v>169.95</v>
      </c>
      <c r="H1753" s="7">
        <v>1</v>
      </c>
      <c r="I1753" s="16">
        <v>0.13100000000000001</v>
      </c>
      <c r="J1753" s="18" t="s">
        <v>68</v>
      </c>
      <c r="K1753" s="5"/>
    </row>
    <row r="1754" spans="1:11" x14ac:dyDescent="0.2">
      <c r="A1754" s="5" t="s">
        <v>2270</v>
      </c>
      <c r="B1754" s="298">
        <v>7185</v>
      </c>
      <c r="C1754" s="7">
        <v>50</v>
      </c>
      <c r="D1754" s="7"/>
      <c r="E1754" s="14" t="s">
        <v>2251</v>
      </c>
      <c r="F1754" s="15">
        <v>4017505136147</v>
      </c>
      <c r="G1754" s="41">
        <v>197</v>
      </c>
      <c r="H1754" s="7">
        <v>1</v>
      </c>
      <c r="I1754" s="16">
        <v>0.16900000000000001</v>
      </c>
      <c r="J1754" s="18" t="s">
        <v>68</v>
      </c>
      <c r="K1754" s="5"/>
    </row>
    <row r="1755" spans="1:11" x14ac:dyDescent="0.2">
      <c r="A1755" s="5"/>
      <c r="B1755" s="298"/>
      <c r="C1755" s="7"/>
      <c r="D1755" s="7"/>
      <c r="E1755" s="14"/>
      <c r="F1755" s="15"/>
      <c r="G1755" s="41" t="s">
        <v>2759</v>
      </c>
      <c r="H1755" s="7"/>
      <c r="I1755" s="16"/>
      <c r="J1755" s="18"/>
      <c r="K1755" s="5"/>
    </row>
    <row r="1756" spans="1:11" x14ac:dyDescent="0.2">
      <c r="A1756" s="5" t="s">
        <v>2271</v>
      </c>
      <c r="B1756" s="298" t="s">
        <v>2272</v>
      </c>
      <c r="C1756" s="7">
        <v>1</v>
      </c>
      <c r="D1756" s="7"/>
      <c r="E1756" s="14" t="s">
        <v>2273</v>
      </c>
      <c r="F1756" s="15">
        <v>4017505136703</v>
      </c>
      <c r="G1756" s="41">
        <v>12.95</v>
      </c>
      <c r="H1756" s="7">
        <v>6</v>
      </c>
      <c r="I1756" s="16">
        <v>3.0000000000000001E-3</v>
      </c>
      <c r="J1756" s="18" t="s">
        <v>68</v>
      </c>
      <c r="K1756" s="21" t="s">
        <v>2274</v>
      </c>
    </row>
    <row r="1757" spans="1:11" x14ac:dyDescent="0.2">
      <c r="A1757" s="5" t="s">
        <v>2275</v>
      </c>
      <c r="B1757" s="298" t="s">
        <v>2272</v>
      </c>
      <c r="C1757" s="7">
        <v>2</v>
      </c>
      <c r="D1757" s="7"/>
      <c r="E1757" s="14" t="s">
        <v>2273</v>
      </c>
      <c r="F1757" s="15">
        <v>4017505136710</v>
      </c>
      <c r="G1757" s="41">
        <v>13.95</v>
      </c>
      <c r="H1757" s="7">
        <v>6</v>
      </c>
      <c r="I1757" s="16">
        <v>4.0000000000000001E-3</v>
      </c>
      <c r="J1757" s="18" t="s">
        <v>68</v>
      </c>
      <c r="K1757" s="5"/>
    </row>
    <row r="1758" spans="1:11" x14ac:dyDescent="0.2">
      <c r="A1758" s="5" t="s">
        <v>2276</v>
      </c>
      <c r="B1758" s="298" t="s">
        <v>2272</v>
      </c>
      <c r="C1758" s="7">
        <v>4</v>
      </c>
      <c r="D1758" s="7"/>
      <c r="E1758" s="14" t="s">
        <v>2273</v>
      </c>
      <c r="F1758" s="15">
        <v>4017505136727</v>
      </c>
      <c r="G1758" s="41">
        <v>15.95</v>
      </c>
      <c r="H1758" s="7">
        <v>6</v>
      </c>
      <c r="I1758" s="16">
        <v>6.0000000000000001E-3</v>
      </c>
      <c r="J1758" s="18" t="s">
        <v>68</v>
      </c>
      <c r="K1758" s="5"/>
    </row>
    <row r="1759" spans="1:11" x14ac:dyDescent="0.2">
      <c r="A1759" s="5" t="s">
        <v>2277</v>
      </c>
      <c r="B1759" s="298" t="s">
        <v>2272</v>
      </c>
      <c r="C1759" s="7">
        <v>6</v>
      </c>
      <c r="D1759" s="7"/>
      <c r="E1759" s="14" t="s">
        <v>2273</v>
      </c>
      <c r="F1759" s="15">
        <v>4017505136734</v>
      </c>
      <c r="G1759" s="41">
        <v>16.95</v>
      </c>
      <c r="H1759" s="7">
        <v>6</v>
      </c>
      <c r="I1759" s="16">
        <v>7.0000000000000001E-3</v>
      </c>
      <c r="J1759" s="18" t="s">
        <v>68</v>
      </c>
      <c r="K1759" s="5"/>
    </row>
    <row r="1760" spans="1:11" x14ac:dyDescent="0.2">
      <c r="A1760" s="5" t="s">
        <v>2278</v>
      </c>
      <c r="B1760" s="298" t="s">
        <v>2272</v>
      </c>
      <c r="C1760" s="7">
        <v>8</v>
      </c>
      <c r="D1760" s="7"/>
      <c r="E1760" s="14" t="s">
        <v>2273</v>
      </c>
      <c r="F1760" s="15">
        <v>4017505136741</v>
      </c>
      <c r="G1760" s="41">
        <v>18.95</v>
      </c>
      <c r="H1760" s="7">
        <v>6</v>
      </c>
      <c r="I1760" s="16">
        <v>8.9999999999999993E-3</v>
      </c>
      <c r="J1760" s="18" t="s">
        <v>68</v>
      </c>
      <c r="K1760" s="5"/>
    </row>
    <row r="1761" spans="1:11" x14ac:dyDescent="0.2">
      <c r="A1761" s="5" t="s">
        <v>2279</v>
      </c>
      <c r="B1761" s="298" t="s">
        <v>2272</v>
      </c>
      <c r="C1761" s="7">
        <v>10</v>
      </c>
      <c r="D1761" s="7"/>
      <c r="E1761" s="14" t="s">
        <v>2273</v>
      </c>
      <c r="F1761" s="15">
        <v>4017505136758</v>
      </c>
      <c r="G1761" s="41">
        <v>19.95</v>
      </c>
      <c r="H1761" s="7">
        <v>3</v>
      </c>
      <c r="I1761" s="16">
        <v>1.2E-2</v>
      </c>
      <c r="J1761" s="18" t="s">
        <v>68</v>
      </c>
      <c r="K1761" s="5"/>
    </row>
    <row r="1762" spans="1:11" x14ac:dyDescent="0.2">
      <c r="A1762" s="5" t="s">
        <v>2280</v>
      </c>
      <c r="B1762" s="298" t="s">
        <v>2272</v>
      </c>
      <c r="C1762" s="7">
        <v>12</v>
      </c>
      <c r="D1762" s="7"/>
      <c r="E1762" s="14" t="s">
        <v>2273</v>
      </c>
      <c r="F1762" s="15">
        <v>4017505136765</v>
      </c>
      <c r="G1762" s="41">
        <v>23.95</v>
      </c>
      <c r="H1762" s="7">
        <v>3</v>
      </c>
      <c r="I1762" s="16">
        <v>1.2E-2</v>
      </c>
      <c r="J1762" s="18" t="s">
        <v>68</v>
      </c>
      <c r="K1762" s="5"/>
    </row>
    <row r="1763" spans="1:11" x14ac:dyDescent="0.2">
      <c r="A1763" s="5" t="s">
        <v>2281</v>
      </c>
      <c r="B1763" s="298" t="s">
        <v>2272</v>
      </c>
      <c r="C1763" s="7">
        <v>14</v>
      </c>
      <c r="D1763" s="7"/>
      <c r="E1763" s="14" t="s">
        <v>2273</v>
      </c>
      <c r="F1763" s="15">
        <v>4017505136772</v>
      </c>
      <c r="G1763" s="41">
        <v>26.95</v>
      </c>
      <c r="H1763" s="7">
        <v>3</v>
      </c>
      <c r="I1763" s="16">
        <v>1.4E-2</v>
      </c>
      <c r="J1763" s="18" t="s">
        <v>68</v>
      </c>
      <c r="K1763" s="5"/>
    </row>
    <row r="1764" spans="1:11" x14ac:dyDescent="0.2">
      <c r="A1764" s="5" t="s">
        <v>2282</v>
      </c>
      <c r="B1764" s="298" t="s">
        <v>2272</v>
      </c>
      <c r="C1764" s="7">
        <v>16</v>
      </c>
      <c r="D1764" s="7"/>
      <c r="E1764" s="14" t="s">
        <v>2273</v>
      </c>
      <c r="F1764" s="15">
        <v>4017505136789</v>
      </c>
      <c r="G1764" s="41">
        <v>30.950000000000003</v>
      </c>
      <c r="H1764" s="7">
        <v>3</v>
      </c>
      <c r="I1764" s="16">
        <v>2.1000000000000001E-2</v>
      </c>
      <c r="J1764" s="18" t="s">
        <v>68</v>
      </c>
      <c r="K1764" s="5"/>
    </row>
    <row r="1765" spans="1:11" x14ac:dyDescent="0.2">
      <c r="A1765" s="5"/>
      <c r="B1765" s="298"/>
      <c r="C1765" s="7"/>
      <c r="D1765" s="7"/>
      <c r="E1765" s="14"/>
      <c r="F1765" s="15"/>
      <c r="G1765" s="41" t="s">
        <v>2759</v>
      </c>
      <c r="H1765" s="7"/>
      <c r="I1765" s="16"/>
      <c r="J1765" s="18"/>
      <c r="K1765" s="5"/>
    </row>
    <row r="1766" spans="1:11" x14ac:dyDescent="0.2">
      <c r="A1766" s="5" t="s">
        <v>2283</v>
      </c>
      <c r="B1766" s="298">
        <v>7187</v>
      </c>
      <c r="C1766" s="7">
        <v>4</v>
      </c>
      <c r="D1766" s="7"/>
      <c r="E1766" s="14" t="s">
        <v>2284</v>
      </c>
      <c r="F1766" s="15">
        <v>4017505137694</v>
      </c>
      <c r="G1766" s="41">
        <v>20.95</v>
      </c>
      <c r="H1766" s="7">
        <v>3</v>
      </c>
      <c r="I1766" s="16">
        <v>8.9999999999999993E-3</v>
      </c>
      <c r="J1766" s="18" t="s">
        <v>68</v>
      </c>
      <c r="K1766" s="21" t="s">
        <v>2285</v>
      </c>
    </row>
    <row r="1767" spans="1:11" x14ac:dyDescent="0.2">
      <c r="A1767" s="5" t="s">
        <v>2286</v>
      </c>
      <c r="B1767" s="298">
        <v>7187</v>
      </c>
      <c r="C1767" s="7">
        <v>8</v>
      </c>
      <c r="D1767" s="7"/>
      <c r="E1767" s="14" t="s">
        <v>2284</v>
      </c>
      <c r="F1767" s="15">
        <v>4017505137700</v>
      </c>
      <c r="G1767" s="41">
        <v>26.95</v>
      </c>
      <c r="H1767" s="7">
        <v>3</v>
      </c>
      <c r="I1767" s="16">
        <v>1.2999999999999999E-2</v>
      </c>
      <c r="J1767" s="18" t="s">
        <v>68</v>
      </c>
      <c r="K1767" s="5"/>
    </row>
    <row r="1768" spans="1:11" x14ac:dyDescent="0.2">
      <c r="A1768" s="5" t="s">
        <v>2287</v>
      </c>
      <c r="B1768" s="298">
        <v>7187</v>
      </c>
      <c r="C1768" s="7">
        <v>12</v>
      </c>
      <c r="D1768" s="7"/>
      <c r="E1768" s="14" t="s">
        <v>2284</v>
      </c>
      <c r="F1768" s="15">
        <v>4017505137717</v>
      </c>
      <c r="G1768" s="41">
        <v>34.950000000000003</v>
      </c>
      <c r="H1768" s="7">
        <v>2</v>
      </c>
      <c r="I1768" s="16">
        <v>1.6E-2</v>
      </c>
      <c r="J1768" s="18" t="s">
        <v>68</v>
      </c>
      <c r="K1768" s="5"/>
    </row>
    <row r="1769" spans="1:11" x14ac:dyDescent="0.2">
      <c r="A1769" s="5" t="s">
        <v>2288</v>
      </c>
      <c r="B1769" s="298">
        <v>7187</v>
      </c>
      <c r="C1769" s="7">
        <v>16</v>
      </c>
      <c r="D1769" s="7"/>
      <c r="E1769" s="14" t="s">
        <v>2284</v>
      </c>
      <c r="F1769" s="15">
        <v>4017505137724</v>
      </c>
      <c r="G1769" s="41">
        <v>45.95</v>
      </c>
      <c r="H1769" s="7">
        <v>2</v>
      </c>
      <c r="I1769" s="16">
        <v>2.8000000000000001E-2</v>
      </c>
      <c r="J1769" s="18" t="s">
        <v>68</v>
      </c>
      <c r="K1769" s="5"/>
    </row>
    <row r="1770" spans="1:11" x14ac:dyDescent="0.2">
      <c r="A1770" s="5" t="s">
        <v>2289</v>
      </c>
      <c r="B1770" s="298">
        <v>7187</v>
      </c>
      <c r="C1770" s="7">
        <v>20</v>
      </c>
      <c r="D1770" s="7"/>
      <c r="E1770" s="14" t="s">
        <v>2284</v>
      </c>
      <c r="F1770" s="15">
        <v>4017505137731</v>
      </c>
      <c r="G1770" s="41">
        <v>62.95</v>
      </c>
      <c r="H1770" s="7">
        <v>1</v>
      </c>
      <c r="I1770" s="16">
        <v>3.5999999999999997E-2</v>
      </c>
      <c r="J1770" s="18" t="s">
        <v>68</v>
      </c>
      <c r="K1770" s="5"/>
    </row>
    <row r="1771" spans="1:11" x14ac:dyDescent="0.2">
      <c r="A1771" s="5"/>
      <c r="B1771" s="298"/>
      <c r="C1771" s="7"/>
      <c r="D1771" s="7"/>
      <c r="E1771" s="14"/>
      <c r="F1771" s="15"/>
      <c r="G1771" s="41" t="s">
        <v>2759</v>
      </c>
      <c r="H1771" s="7"/>
      <c r="I1771" s="16"/>
      <c r="J1771" s="18"/>
      <c r="K1771" s="5"/>
    </row>
    <row r="1772" spans="1:11" x14ac:dyDescent="0.2">
      <c r="A1772" s="5" t="s">
        <v>2290</v>
      </c>
      <c r="B1772" s="298">
        <v>7188</v>
      </c>
      <c r="C1772" s="7">
        <v>40</v>
      </c>
      <c r="D1772" s="7"/>
      <c r="E1772" s="14" t="s">
        <v>2291</v>
      </c>
      <c r="F1772" s="15">
        <v>4017505137946</v>
      </c>
      <c r="G1772" s="41">
        <v>235</v>
      </c>
      <c r="H1772" s="7">
        <v>1</v>
      </c>
      <c r="I1772" s="16">
        <v>0.255</v>
      </c>
      <c r="J1772" s="18" t="s">
        <v>2189</v>
      </c>
      <c r="K1772" s="21" t="s">
        <v>2292</v>
      </c>
    </row>
    <row r="1773" spans="1:11" x14ac:dyDescent="0.2">
      <c r="A1773" s="5" t="s">
        <v>2293</v>
      </c>
      <c r="B1773" s="298">
        <v>7188</v>
      </c>
      <c r="C1773" s="7">
        <v>50</v>
      </c>
      <c r="D1773" s="7"/>
      <c r="E1773" s="14" t="s">
        <v>2291</v>
      </c>
      <c r="F1773" s="15">
        <v>4017505137953</v>
      </c>
      <c r="G1773" s="41">
        <v>267</v>
      </c>
      <c r="H1773" s="7">
        <v>1</v>
      </c>
      <c r="I1773" s="16">
        <v>0.4</v>
      </c>
      <c r="J1773" s="18" t="s">
        <v>2189</v>
      </c>
      <c r="K1773" s="5"/>
    </row>
    <row r="1774" spans="1:11" x14ac:dyDescent="0.2">
      <c r="A1774" s="5"/>
      <c r="B1774" s="298"/>
      <c r="C1774" s="7"/>
      <c r="D1774" s="7"/>
      <c r="E1774" s="14"/>
      <c r="F1774" s="15"/>
      <c r="H1774" s="7"/>
      <c r="I1774" s="16"/>
      <c r="J1774" s="18"/>
      <c r="K1774" s="5"/>
    </row>
    <row r="1775" spans="1:11" x14ac:dyDescent="0.2">
      <c r="A1775" s="5" t="s">
        <v>2294</v>
      </c>
      <c r="B1775" s="298">
        <v>7189</v>
      </c>
      <c r="C1775" s="7">
        <v>35</v>
      </c>
      <c r="D1775" s="7"/>
      <c r="E1775" s="14" t="s">
        <v>2295</v>
      </c>
      <c r="F1775" s="15">
        <v>4017505137892</v>
      </c>
      <c r="G1775" s="41">
        <v>141</v>
      </c>
      <c r="H1775" s="7">
        <v>1</v>
      </c>
      <c r="I1775" s="16">
        <v>0.10199999999999999</v>
      </c>
      <c r="J1775" s="18" t="s">
        <v>2189</v>
      </c>
      <c r="K1775" s="21" t="s">
        <v>2296</v>
      </c>
    </row>
    <row r="1776" spans="1:11" x14ac:dyDescent="0.2">
      <c r="A1776" s="5" t="s">
        <v>2297</v>
      </c>
      <c r="B1776" s="298">
        <v>7189</v>
      </c>
      <c r="C1776" s="7">
        <v>40</v>
      </c>
      <c r="D1776" s="7"/>
      <c r="E1776" s="14" t="s">
        <v>2295</v>
      </c>
      <c r="F1776" s="15">
        <v>4017505137908</v>
      </c>
      <c r="G1776" s="41">
        <v>177</v>
      </c>
      <c r="H1776" s="7">
        <v>1</v>
      </c>
      <c r="I1776" s="16">
        <v>0.13200000000000001</v>
      </c>
      <c r="J1776" s="18" t="s">
        <v>2189</v>
      </c>
      <c r="K1776" s="5"/>
    </row>
    <row r="1777" spans="1:11" x14ac:dyDescent="0.2">
      <c r="A1777" s="5" t="s">
        <v>2298</v>
      </c>
      <c r="B1777" s="298">
        <v>7189</v>
      </c>
      <c r="C1777" s="7">
        <v>50</v>
      </c>
      <c r="D1777" s="7"/>
      <c r="E1777" s="14" t="s">
        <v>2295</v>
      </c>
      <c r="F1777" s="15">
        <v>4017505137915</v>
      </c>
      <c r="G1777" s="41">
        <v>217</v>
      </c>
      <c r="H1777" s="7">
        <v>1</v>
      </c>
      <c r="I1777" s="16">
        <v>0.16500000000000001</v>
      </c>
      <c r="J1777" s="18" t="s">
        <v>2189</v>
      </c>
      <c r="K1777" s="5"/>
    </row>
    <row r="1778" spans="1:11" x14ac:dyDescent="0.2">
      <c r="A1778" s="5"/>
      <c r="B1778" s="298"/>
      <c r="C1778" s="7"/>
      <c r="D1778" s="7"/>
      <c r="E1778" s="14"/>
      <c r="F1778" s="15"/>
      <c r="G1778" s="41" t="s">
        <v>2759</v>
      </c>
      <c r="H1778" s="7"/>
      <c r="I1778" s="16"/>
      <c r="J1778" s="18"/>
      <c r="K1778" s="5"/>
    </row>
    <row r="1779" spans="1:11" x14ac:dyDescent="0.2">
      <c r="A1779" s="5" t="s">
        <v>2299</v>
      </c>
      <c r="B1779" s="298" t="s">
        <v>2300</v>
      </c>
      <c r="C1779" s="7">
        <v>2</v>
      </c>
      <c r="D1779" s="7"/>
      <c r="E1779" s="14" t="s">
        <v>2301</v>
      </c>
      <c r="F1779" s="15" t="s">
        <v>2302</v>
      </c>
      <c r="G1779" s="41">
        <v>14.95</v>
      </c>
      <c r="H1779" s="7">
        <v>6</v>
      </c>
      <c r="I1779" s="16">
        <v>8.9999999999999993E-3</v>
      </c>
      <c r="J1779" s="18" t="s">
        <v>68</v>
      </c>
      <c r="K1779" s="21" t="s">
        <v>2303</v>
      </c>
    </row>
    <row r="1780" spans="1:11" x14ac:dyDescent="0.2">
      <c r="A1780" s="5" t="s">
        <v>2304</v>
      </c>
      <c r="B1780" s="298" t="s">
        <v>2300</v>
      </c>
      <c r="C1780" s="7">
        <v>4</v>
      </c>
      <c r="D1780" s="7"/>
      <c r="E1780" s="14" t="s">
        <v>2301</v>
      </c>
      <c r="F1780" s="15" t="s">
        <v>2305</v>
      </c>
      <c r="G1780" s="41">
        <v>15.95</v>
      </c>
      <c r="H1780" s="7">
        <v>6</v>
      </c>
      <c r="I1780" s="16">
        <v>0.01</v>
      </c>
      <c r="J1780" s="18" t="s">
        <v>68</v>
      </c>
      <c r="K1780" s="5"/>
    </row>
    <row r="1781" spans="1:11" x14ac:dyDescent="0.2">
      <c r="A1781" s="5" t="s">
        <v>2306</v>
      </c>
      <c r="B1781" s="298" t="s">
        <v>2300</v>
      </c>
      <c r="C1781" s="7">
        <v>6</v>
      </c>
      <c r="D1781" s="7"/>
      <c r="E1781" s="14" t="s">
        <v>2301</v>
      </c>
      <c r="F1781" s="15" t="s">
        <v>2307</v>
      </c>
      <c r="G1781" s="41">
        <v>16.95</v>
      </c>
      <c r="H1781" s="7">
        <v>6</v>
      </c>
      <c r="I1781" s="16">
        <v>1.2999999999999999E-2</v>
      </c>
      <c r="J1781" s="18" t="s">
        <v>68</v>
      </c>
      <c r="K1781" s="5"/>
    </row>
    <row r="1782" spans="1:11" x14ac:dyDescent="0.2">
      <c r="A1782" s="5" t="s">
        <v>2308</v>
      </c>
      <c r="B1782" s="298" t="s">
        <v>2300</v>
      </c>
      <c r="C1782" s="7">
        <v>8</v>
      </c>
      <c r="D1782" s="7"/>
      <c r="E1782" s="14" t="s">
        <v>2301</v>
      </c>
      <c r="F1782" s="15" t="s">
        <v>2309</v>
      </c>
      <c r="G1782" s="41">
        <v>19.95</v>
      </c>
      <c r="H1782" s="7">
        <v>6</v>
      </c>
      <c r="I1782" s="16">
        <v>1.4E-2</v>
      </c>
      <c r="J1782" s="18" t="s">
        <v>68</v>
      </c>
      <c r="K1782" s="5"/>
    </row>
    <row r="1783" spans="1:11" x14ac:dyDescent="0.2">
      <c r="A1783" s="5" t="s">
        <v>2310</v>
      </c>
      <c r="B1783" s="298" t="s">
        <v>2300</v>
      </c>
      <c r="C1783" s="7">
        <v>10</v>
      </c>
      <c r="D1783" s="7"/>
      <c r="E1783" s="14" t="s">
        <v>2301</v>
      </c>
      <c r="F1783" s="15" t="s">
        <v>2311</v>
      </c>
      <c r="G1783" s="41">
        <v>22.95</v>
      </c>
      <c r="H1783" s="7">
        <v>3</v>
      </c>
      <c r="I1783" s="16">
        <v>1.6E-2</v>
      </c>
      <c r="J1783" s="18" t="s">
        <v>68</v>
      </c>
      <c r="K1783" s="5"/>
    </row>
    <row r="1784" spans="1:11" x14ac:dyDescent="0.2">
      <c r="A1784" s="5" t="s">
        <v>2312</v>
      </c>
      <c r="B1784" s="298" t="s">
        <v>2300</v>
      </c>
      <c r="C1784" s="7">
        <v>12</v>
      </c>
      <c r="D1784" s="7"/>
      <c r="E1784" s="14" t="s">
        <v>2301</v>
      </c>
      <c r="F1784" s="15" t="s">
        <v>2313</v>
      </c>
      <c r="G1784" s="41">
        <v>26.95</v>
      </c>
      <c r="H1784" s="7">
        <v>3</v>
      </c>
      <c r="I1784" s="16">
        <v>1.7999999999999999E-2</v>
      </c>
      <c r="J1784" s="18" t="s">
        <v>68</v>
      </c>
      <c r="K1784" s="5"/>
    </row>
    <row r="1785" spans="1:11" x14ac:dyDescent="0.2">
      <c r="A1785" s="5" t="s">
        <v>2314</v>
      </c>
      <c r="B1785" s="298" t="s">
        <v>2300</v>
      </c>
      <c r="C1785" s="7">
        <v>16</v>
      </c>
      <c r="D1785" s="7"/>
      <c r="E1785" s="14" t="s">
        <v>2301</v>
      </c>
      <c r="F1785" s="15" t="s">
        <v>2315</v>
      </c>
      <c r="G1785" s="41">
        <v>34.950000000000003</v>
      </c>
      <c r="H1785" s="7">
        <v>3</v>
      </c>
      <c r="I1785" s="16">
        <v>2.5000000000000001E-2</v>
      </c>
      <c r="J1785" s="18" t="s">
        <v>68</v>
      </c>
      <c r="K1785" s="5"/>
    </row>
    <row r="1786" spans="1:11" x14ac:dyDescent="0.2">
      <c r="A1786" s="5" t="s">
        <v>2316</v>
      </c>
      <c r="B1786" s="298" t="s">
        <v>2300</v>
      </c>
      <c r="C1786" s="7">
        <v>20</v>
      </c>
      <c r="D1786" s="7"/>
      <c r="E1786" s="14" t="s">
        <v>2301</v>
      </c>
      <c r="F1786" s="15" t="s">
        <v>2317</v>
      </c>
      <c r="G1786" s="41">
        <v>54.95</v>
      </c>
      <c r="H1786" s="7">
        <v>2</v>
      </c>
      <c r="I1786" s="16">
        <v>3.5999999999999997E-2</v>
      </c>
      <c r="J1786" s="18" t="s">
        <v>68</v>
      </c>
      <c r="K1786" s="5"/>
    </row>
    <row r="1787" spans="1:11" x14ac:dyDescent="0.2">
      <c r="A1787" s="5" t="s">
        <v>2318</v>
      </c>
      <c r="B1787" s="298">
        <v>7195</v>
      </c>
      <c r="C1787" s="7">
        <v>24</v>
      </c>
      <c r="D1787" s="7"/>
      <c r="E1787" s="14" t="s">
        <v>2301</v>
      </c>
      <c r="F1787" s="15" t="s">
        <v>2319</v>
      </c>
      <c r="G1787" s="41">
        <v>79.95</v>
      </c>
      <c r="H1787" s="7">
        <v>1</v>
      </c>
      <c r="I1787" s="16">
        <v>0.05</v>
      </c>
      <c r="J1787" s="18" t="s">
        <v>68</v>
      </c>
      <c r="K1787" s="5"/>
    </row>
    <row r="1788" spans="1:11" x14ac:dyDescent="0.2">
      <c r="A1788" s="5"/>
      <c r="B1788" s="298"/>
      <c r="C1788" s="7"/>
      <c r="D1788" s="7"/>
      <c r="E1788" s="14"/>
      <c r="F1788" s="15"/>
      <c r="G1788" s="41" t="s">
        <v>2759</v>
      </c>
      <c r="H1788" s="7"/>
      <c r="I1788" s="16"/>
      <c r="J1788" s="18"/>
      <c r="K1788" s="5"/>
    </row>
    <row r="1789" spans="1:11" x14ac:dyDescent="0.2">
      <c r="A1789" s="5" t="s">
        <v>2320</v>
      </c>
      <c r="B1789" s="298" t="s">
        <v>2321</v>
      </c>
      <c r="C1789" s="7">
        <v>8</v>
      </c>
      <c r="D1789" s="7"/>
      <c r="E1789" s="14" t="s">
        <v>2322</v>
      </c>
      <c r="F1789" s="15" t="s">
        <v>2323</v>
      </c>
      <c r="G1789" s="41">
        <v>28.95</v>
      </c>
      <c r="H1789" s="7">
        <v>3</v>
      </c>
      <c r="I1789" s="16">
        <v>1.2999999999999999E-2</v>
      </c>
      <c r="J1789" s="18" t="s">
        <v>68</v>
      </c>
      <c r="K1789" s="21" t="s">
        <v>2324</v>
      </c>
    </row>
    <row r="1790" spans="1:11" x14ac:dyDescent="0.2">
      <c r="A1790" s="5" t="s">
        <v>2325</v>
      </c>
      <c r="B1790" s="298" t="s">
        <v>2321</v>
      </c>
      <c r="C1790" s="7">
        <v>12</v>
      </c>
      <c r="D1790" s="7"/>
      <c r="E1790" s="14" t="s">
        <v>2322</v>
      </c>
      <c r="F1790" s="15" t="s">
        <v>2326</v>
      </c>
      <c r="G1790" s="41">
        <v>34.950000000000003</v>
      </c>
      <c r="H1790" s="7">
        <v>2</v>
      </c>
      <c r="I1790" s="16">
        <v>1.7000000000000001E-2</v>
      </c>
      <c r="J1790" s="18" t="s">
        <v>68</v>
      </c>
      <c r="K1790" s="5"/>
    </row>
    <row r="1791" spans="1:11" x14ac:dyDescent="0.2">
      <c r="A1791" s="5" t="s">
        <v>2327</v>
      </c>
      <c r="B1791" s="298" t="s">
        <v>2321</v>
      </c>
      <c r="C1791" s="7">
        <v>16</v>
      </c>
      <c r="D1791" s="7"/>
      <c r="E1791" s="14" t="s">
        <v>2322</v>
      </c>
      <c r="F1791" s="15" t="s">
        <v>2328</v>
      </c>
      <c r="G1791" s="41">
        <v>49.95</v>
      </c>
      <c r="H1791" s="7">
        <v>1</v>
      </c>
      <c r="I1791" s="16">
        <v>2.5999999999999999E-2</v>
      </c>
      <c r="J1791" s="18" t="s">
        <v>68</v>
      </c>
      <c r="K1791" s="5"/>
    </row>
    <row r="1792" spans="1:11" x14ac:dyDescent="0.2">
      <c r="A1792" s="5"/>
      <c r="B1792" s="298"/>
      <c r="C1792" s="7"/>
      <c r="D1792" s="7"/>
      <c r="E1792" s="14"/>
      <c r="F1792" s="15"/>
      <c r="G1792" s="41" t="s">
        <v>2759</v>
      </c>
      <c r="H1792" s="7"/>
      <c r="I1792" s="16"/>
      <c r="J1792" s="18"/>
      <c r="K1792" s="5"/>
    </row>
    <row r="1793" spans="1:11" x14ac:dyDescent="0.2">
      <c r="A1793" s="5" t="s">
        <v>2329</v>
      </c>
      <c r="B1793" s="298">
        <v>7223</v>
      </c>
      <c r="C1793" s="7">
        <v>1</v>
      </c>
      <c r="D1793" s="7"/>
      <c r="E1793" s="14" t="s">
        <v>2330</v>
      </c>
      <c r="F1793" s="15">
        <v>4017505139926</v>
      </c>
      <c r="G1793" s="41">
        <v>11.95</v>
      </c>
      <c r="H1793" s="7">
        <v>3</v>
      </c>
      <c r="I1793" s="16">
        <v>5.0000000000000001E-3</v>
      </c>
      <c r="J1793" s="18" t="s">
        <v>68</v>
      </c>
      <c r="K1793" s="21" t="s">
        <v>2331</v>
      </c>
    </row>
    <row r="1794" spans="1:11" x14ac:dyDescent="0.2">
      <c r="A1794" s="5" t="s">
        <v>2332</v>
      </c>
      <c r="B1794" s="298">
        <v>7223</v>
      </c>
      <c r="C1794" s="7">
        <v>2</v>
      </c>
      <c r="D1794" s="7"/>
      <c r="E1794" s="14" t="s">
        <v>2330</v>
      </c>
      <c r="F1794" s="15">
        <v>4017505139933</v>
      </c>
      <c r="G1794" s="41">
        <v>12.95</v>
      </c>
      <c r="H1794" s="7">
        <v>3</v>
      </c>
      <c r="I1794" s="16">
        <v>6.0000000000000001E-3</v>
      </c>
      <c r="J1794" s="18" t="s">
        <v>68</v>
      </c>
      <c r="K1794" s="5"/>
    </row>
    <row r="1795" spans="1:11" x14ac:dyDescent="0.2">
      <c r="A1795" s="5" t="s">
        <v>2333</v>
      </c>
      <c r="B1795" s="298">
        <v>7223</v>
      </c>
      <c r="C1795" s="7">
        <v>4</v>
      </c>
      <c r="D1795" s="7"/>
      <c r="E1795" s="14" t="s">
        <v>2330</v>
      </c>
      <c r="F1795" s="15">
        <v>4017505139940</v>
      </c>
      <c r="G1795" s="41">
        <v>13.95</v>
      </c>
      <c r="H1795" s="7">
        <v>3</v>
      </c>
      <c r="I1795" s="16">
        <v>8.0000000000000002E-3</v>
      </c>
      <c r="J1795" s="18" t="s">
        <v>68</v>
      </c>
      <c r="K1795" s="5"/>
    </row>
    <row r="1796" spans="1:11" x14ac:dyDescent="0.2">
      <c r="A1796" s="5" t="s">
        <v>2334</v>
      </c>
      <c r="B1796" s="298">
        <v>7223</v>
      </c>
      <c r="C1796" s="7">
        <v>6</v>
      </c>
      <c r="D1796" s="7"/>
      <c r="E1796" s="14" t="s">
        <v>2330</v>
      </c>
      <c r="F1796" s="15">
        <v>4017505139957</v>
      </c>
      <c r="G1796" s="41">
        <v>14.950000000000001</v>
      </c>
      <c r="H1796" s="7">
        <v>3</v>
      </c>
      <c r="I1796" s="16">
        <v>8.9999999999999993E-3</v>
      </c>
      <c r="J1796" s="18" t="s">
        <v>68</v>
      </c>
      <c r="K1796" s="5"/>
    </row>
    <row r="1797" spans="1:11" x14ac:dyDescent="0.2">
      <c r="A1797" s="5" t="s">
        <v>2335</v>
      </c>
      <c r="B1797" s="298">
        <v>7223</v>
      </c>
      <c r="C1797" s="7">
        <v>8</v>
      </c>
      <c r="D1797" s="7"/>
      <c r="E1797" s="14" t="s">
        <v>2330</v>
      </c>
      <c r="F1797" s="15">
        <v>4017505139964</v>
      </c>
      <c r="G1797" s="41">
        <v>17.95</v>
      </c>
      <c r="H1797" s="7">
        <v>3</v>
      </c>
      <c r="I1797" s="16">
        <v>1.2E-2</v>
      </c>
      <c r="J1797" s="18" t="s">
        <v>68</v>
      </c>
      <c r="K1797" s="5"/>
    </row>
    <row r="1798" spans="1:11" x14ac:dyDescent="0.2">
      <c r="A1798" s="5" t="s">
        <v>2336</v>
      </c>
      <c r="B1798" s="298">
        <v>7223</v>
      </c>
      <c r="C1798" s="7">
        <v>10</v>
      </c>
      <c r="D1798" s="7"/>
      <c r="E1798" s="14" t="s">
        <v>2330</v>
      </c>
      <c r="F1798" s="15">
        <v>4017505139971</v>
      </c>
      <c r="G1798" s="41">
        <v>18.95</v>
      </c>
      <c r="H1798" s="7">
        <v>3</v>
      </c>
      <c r="I1798" s="16">
        <v>1.2999999999999999E-2</v>
      </c>
      <c r="J1798" s="18" t="s">
        <v>68</v>
      </c>
      <c r="K1798" s="5"/>
    </row>
    <row r="1799" spans="1:11" x14ac:dyDescent="0.2">
      <c r="A1799" s="5" t="s">
        <v>2337</v>
      </c>
      <c r="B1799" s="298">
        <v>7223</v>
      </c>
      <c r="C1799" s="7">
        <v>12</v>
      </c>
      <c r="D1799" s="7"/>
      <c r="E1799" s="14" t="s">
        <v>2330</v>
      </c>
      <c r="F1799" s="15">
        <v>4017505139988</v>
      </c>
      <c r="G1799" s="41">
        <v>21.95</v>
      </c>
      <c r="H1799" s="7">
        <v>3</v>
      </c>
      <c r="I1799" s="16">
        <v>1.6E-2</v>
      </c>
      <c r="J1799" s="18" t="s">
        <v>68</v>
      </c>
      <c r="K1799" s="5"/>
    </row>
    <row r="1800" spans="1:11" x14ac:dyDescent="0.2">
      <c r="A1800" s="5" t="s">
        <v>2338</v>
      </c>
      <c r="B1800" s="298">
        <v>7223</v>
      </c>
      <c r="C1800" s="7">
        <v>14</v>
      </c>
      <c r="D1800" s="7"/>
      <c r="E1800" s="14" t="s">
        <v>2330</v>
      </c>
      <c r="F1800" s="15">
        <v>4017505139995</v>
      </c>
      <c r="G1800" s="41">
        <v>22.95</v>
      </c>
      <c r="H1800" s="7">
        <v>3</v>
      </c>
      <c r="I1800" s="16">
        <v>2.4E-2</v>
      </c>
      <c r="J1800" s="18" t="s">
        <v>68</v>
      </c>
      <c r="K1800" s="5"/>
    </row>
    <row r="1801" spans="1:11" x14ac:dyDescent="0.2">
      <c r="A1801" s="5" t="s">
        <v>2339</v>
      </c>
      <c r="B1801" s="298">
        <v>7223</v>
      </c>
      <c r="C1801" s="7">
        <v>16</v>
      </c>
      <c r="D1801" s="7"/>
      <c r="E1801" s="14" t="s">
        <v>2330</v>
      </c>
      <c r="F1801" s="15">
        <v>4017505140007</v>
      </c>
      <c r="G1801" s="41">
        <v>33.950000000000003</v>
      </c>
      <c r="H1801" s="7">
        <v>2</v>
      </c>
      <c r="I1801" s="16">
        <v>2.9000000000000001E-2</v>
      </c>
      <c r="J1801" s="18" t="s">
        <v>68</v>
      </c>
      <c r="K1801" s="5"/>
    </row>
    <row r="1802" spans="1:11" x14ac:dyDescent="0.2">
      <c r="A1802" s="5" t="s">
        <v>2340</v>
      </c>
      <c r="B1802" s="298">
        <v>7223</v>
      </c>
      <c r="C1802" s="7">
        <v>20</v>
      </c>
      <c r="D1802" s="7"/>
      <c r="E1802" s="14" t="s">
        <v>2330</v>
      </c>
      <c r="F1802" s="15">
        <v>4017505140021</v>
      </c>
      <c r="G1802" s="41">
        <v>43.95</v>
      </c>
      <c r="H1802" s="7">
        <v>2</v>
      </c>
      <c r="I1802" s="16">
        <v>4.5999999999999999E-2</v>
      </c>
      <c r="J1802" s="18" t="s">
        <v>68</v>
      </c>
      <c r="K1802" s="5"/>
    </row>
    <row r="1803" spans="1:11" x14ac:dyDescent="0.2">
      <c r="A1803" s="5" t="s">
        <v>2341</v>
      </c>
      <c r="B1803" s="298">
        <v>7223</v>
      </c>
      <c r="C1803" s="7">
        <v>24</v>
      </c>
      <c r="D1803" s="7"/>
      <c r="E1803" s="14" t="s">
        <v>2330</v>
      </c>
      <c r="F1803" s="15">
        <v>4017505140038</v>
      </c>
      <c r="G1803" s="41">
        <v>68.95</v>
      </c>
      <c r="H1803" s="7">
        <v>1</v>
      </c>
      <c r="I1803" s="16">
        <v>6.6000000000000003E-2</v>
      </c>
      <c r="J1803" s="18" t="s">
        <v>68</v>
      </c>
      <c r="K1803" s="5"/>
    </row>
    <row r="1804" spans="1:11" x14ac:dyDescent="0.2">
      <c r="A1804" s="5"/>
      <c r="B1804" s="298"/>
      <c r="C1804" s="7"/>
      <c r="D1804" s="7"/>
      <c r="E1804" s="14"/>
      <c r="F1804" s="15"/>
      <c r="G1804" s="41" t="s">
        <v>2759</v>
      </c>
      <c r="H1804" s="7"/>
      <c r="I1804" s="16"/>
      <c r="J1804" s="18"/>
      <c r="K1804" s="5"/>
    </row>
    <row r="1805" spans="1:11" x14ac:dyDescent="0.2">
      <c r="A1805" s="5" t="s">
        <v>2342</v>
      </c>
      <c r="B1805" s="298">
        <v>7400</v>
      </c>
      <c r="C1805" s="7">
        <v>1</v>
      </c>
      <c r="D1805" s="7"/>
      <c r="E1805" s="14" t="s">
        <v>2343</v>
      </c>
      <c r="F1805" s="15">
        <v>4017505142940</v>
      </c>
      <c r="G1805" s="41">
        <v>17.95</v>
      </c>
      <c r="H1805" s="7">
        <v>3</v>
      </c>
      <c r="I1805" s="16">
        <v>4.0000000000000001E-3</v>
      </c>
      <c r="J1805" s="18" t="s">
        <v>193</v>
      </c>
      <c r="K1805" s="21" t="s">
        <v>2344</v>
      </c>
    </row>
    <row r="1806" spans="1:11" x14ac:dyDescent="0.2">
      <c r="A1806" s="5" t="s">
        <v>2345</v>
      </c>
      <c r="B1806" s="298">
        <v>7400</v>
      </c>
      <c r="C1806" s="7">
        <v>2</v>
      </c>
      <c r="D1806" s="7"/>
      <c r="E1806" s="14" t="s">
        <v>2343</v>
      </c>
      <c r="F1806" s="15">
        <v>4017505142957</v>
      </c>
      <c r="G1806" s="41">
        <v>18.95</v>
      </c>
      <c r="H1806" s="7">
        <v>3</v>
      </c>
      <c r="I1806" s="16">
        <v>5.0000000000000001E-3</v>
      </c>
      <c r="J1806" s="18" t="s">
        <v>193</v>
      </c>
      <c r="K1806" s="5"/>
    </row>
    <row r="1807" spans="1:11" x14ac:dyDescent="0.2">
      <c r="A1807" s="5" t="s">
        <v>2346</v>
      </c>
      <c r="B1807" s="298">
        <v>7400</v>
      </c>
      <c r="C1807" s="7">
        <v>4</v>
      </c>
      <c r="D1807" s="7"/>
      <c r="E1807" s="14" t="s">
        <v>2343</v>
      </c>
      <c r="F1807" s="15">
        <v>4017505142964</v>
      </c>
      <c r="G1807" s="41">
        <v>20.95</v>
      </c>
      <c r="H1807" s="7">
        <v>3</v>
      </c>
      <c r="I1807" s="16">
        <v>8.0000000000000002E-3</v>
      </c>
      <c r="J1807" s="18" t="s">
        <v>193</v>
      </c>
      <c r="K1807" s="5"/>
    </row>
    <row r="1808" spans="1:11" x14ac:dyDescent="0.2">
      <c r="A1808" s="5" t="s">
        <v>2347</v>
      </c>
      <c r="B1808" s="298">
        <v>7400</v>
      </c>
      <c r="C1808" s="7">
        <v>6</v>
      </c>
      <c r="D1808" s="7"/>
      <c r="E1808" s="14" t="s">
        <v>2343</v>
      </c>
      <c r="F1808" s="15">
        <v>4017505142971</v>
      </c>
      <c r="G1808" s="41">
        <v>23.95</v>
      </c>
      <c r="H1808" s="7">
        <v>3</v>
      </c>
      <c r="I1808" s="16">
        <v>0.01</v>
      </c>
      <c r="J1808" s="18" t="s">
        <v>193</v>
      </c>
      <c r="K1808" s="5"/>
    </row>
    <row r="1809" spans="1:11" x14ac:dyDescent="0.2">
      <c r="A1809" s="5" t="s">
        <v>2348</v>
      </c>
      <c r="B1809" s="298">
        <v>7400</v>
      </c>
      <c r="C1809" s="7">
        <v>8</v>
      </c>
      <c r="D1809" s="7"/>
      <c r="E1809" s="14" t="s">
        <v>2343</v>
      </c>
      <c r="F1809" s="15">
        <v>4017505142988</v>
      </c>
      <c r="G1809" s="41">
        <v>26.95</v>
      </c>
      <c r="H1809" s="7">
        <v>3</v>
      </c>
      <c r="I1809" s="16">
        <v>1.0999999999999999E-2</v>
      </c>
      <c r="J1809" s="18" t="s">
        <v>193</v>
      </c>
      <c r="K1809" s="5"/>
    </row>
    <row r="1810" spans="1:11" x14ac:dyDescent="0.2">
      <c r="A1810" s="5" t="s">
        <v>2349</v>
      </c>
      <c r="B1810" s="298">
        <v>7400</v>
      </c>
      <c r="C1810" s="7">
        <v>10</v>
      </c>
      <c r="D1810" s="7"/>
      <c r="E1810" s="14" t="s">
        <v>2343</v>
      </c>
      <c r="F1810" s="15">
        <v>4017505142995</v>
      </c>
      <c r="G1810" s="41">
        <v>30.95</v>
      </c>
      <c r="H1810" s="7">
        <v>3</v>
      </c>
      <c r="I1810" s="16">
        <v>1.2E-2</v>
      </c>
      <c r="J1810" s="18" t="s">
        <v>193</v>
      </c>
      <c r="K1810" s="5"/>
    </row>
    <row r="1811" spans="1:11" x14ac:dyDescent="0.2">
      <c r="A1811" s="5" t="s">
        <v>2350</v>
      </c>
      <c r="B1811" s="298">
        <v>7400</v>
      </c>
      <c r="C1811" s="7">
        <v>12</v>
      </c>
      <c r="D1811" s="7"/>
      <c r="E1811" s="14" t="s">
        <v>2343</v>
      </c>
      <c r="F1811" s="15">
        <v>4017505143008</v>
      </c>
      <c r="G1811" s="41">
        <v>35.950000000000003</v>
      </c>
      <c r="H1811" s="7">
        <v>3</v>
      </c>
      <c r="I1811" s="16">
        <v>1.7000000000000001E-2</v>
      </c>
      <c r="J1811" s="18" t="s">
        <v>193</v>
      </c>
      <c r="K1811" s="5"/>
    </row>
    <row r="1812" spans="1:11" x14ac:dyDescent="0.2">
      <c r="A1812" s="5" t="s">
        <v>2351</v>
      </c>
      <c r="B1812" s="298">
        <v>7400</v>
      </c>
      <c r="C1812" s="7">
        <v>14</v>
      </c>
      <c r="D1812" s="7"/>
      <c r="E1812" s="14" t="s">
        <v>2343</v>
      </c>
      <c r="F1812" s="15">
        <v>4017505143015</v>
      </c>
      <c r="G1812" s="41">
        <v>39.950000000000003</v>
      </c>
      <c r="H1812" s="7">
        <v>2</v>
      </c>
      <c r="I1812" s="16">
        <v>2.4E-2</v>
      </c>
      <c r="J1812" s="18" t="s">
        <v>193</v>
      </c>
      <c r="K1812" s="5"/>
    </row>
    <row r="1813" spans="1:11" x14ac:dyDescent="0.2">
      <c r="A1813" s="5" t="s">
        <v>2352</v>
      </c>
      <c r="B1813" s="298">
        <v>7400</v>
      </c>
      <c r="C1813" s="7">
        <v>16</v>
      </c>
      <c r="D1813" s="7"/>
      <c r="E1813" s="14" t="s">
        <v>2343</v>
      </c>
      <c r="F1813" s="15">
        <v>4017505143022</v>
      </c>
      <c r="G1813" s="41">
        <v>51.95</v>
      </c>
      <c r="H1813" s="7">
        <v>2</v>
      </c>
      <c r="I1813" s="16">
        <v>3.2000000000000001E-2</v>
      </c>
      <c r="J1813" s="18" t="s">
        <v>193</v>
      </c>
      <c r="K1813" s="5"/>
    </row>
    <row r="1814" spans="1:11" x14ac:dyDescent="0.2">
      <c r="A1814" s="5" t="s">
        <v>2353</v>
      </c>
      <c r="B1814" s="298">
        <v>7400</v>
      </c>
      <c r="C1814" s="7">
        <v>20</v>
      </c>
      <c r="D1814" s="7"/>
      <c r="E1814" s="14" t="s">
        <v>2343</v>
      </c>
      <c r="F1814" s="15">
        <v>4017505143046</v>
      </c>
      <c r="G1814" s="41">
        <v>66</v>
      </c>
      <c r="H1814" s="7">
        <v>1</v>
      </c>
      <c r="I1814" s="16">
        <v>0.05</v>
      </c>
      <c r="J1814" s="18" t="s">
        <v>193</v>
      </c>
      <c r="K1814" s="5"/>
    </row>
    <row r="1815" spans="1:11" x14ac:dyDescent="0.2">
      <c r="A1815" s="5" t="s">
        <v>2354</v>
      </c>
      <c r="B1815" s="298">
        <v>7400</v>
      </c>
      <c r="C1815" s="7">
        <v>24</v>
      </c>
      <c r="D1815" s="7"/>
      <c r="E1815" s="14" t="s">
        <v>2343</v>
      </c>
      <c r="F1815" s="15">
        <v>4017505143060</v>
      </c>
      <c r="G1815" s="41">
        <v>99.95</v>
      </c>
      <c r="H1815" s="7">
        <v>1</v>
      </c>
      <c r="I1815" s="16">
        <v>7.0999999999999994E-2</v>
      </c>
      <c r="J1815" s="18" t="s">
        <v>193</v>
      </c>
      <c r="K1815" s="5"/>
    </row>
    <row r="1816" spans="1:11" x14ac:dyDescent="0.2">
      <c r="A1816" s="5"/>
      <c r="B1816" s="298"/>
      <c r="C1816" s="7"/>
      <c r="D1816" s="7"/>
      <c r="E1816" s="14"/>
      <c r="F1816" s="15"/>
      <c r="G1816" s="41" t="s">
        <v>2759</v>
      </c>
      <c r="H1816" s="7"/>
      <c r="I1816" s="16"/>
      <c r="J1816" s="18"/>
      <c r="K1816" s="5"/>
    </row>
    <row r="1817" spans="1:11" x14ac:dyDescent="0.2">
      <c r="A1817" s="5" t="s">
        <v>2355</v>
      </c>
      <c r="B1817" s="298">
        <v>7406</v>
      </c>
      <c r="C1817" s="7">
        <v>12</v>
      </c>
      <c r="D1817" s="7"/>
      <c r="E1817" s="14" t="s">
        <v>2356</v>
      </c>
      <c r="F1817" s="15">
        <v>4017505143336</v>
      </c>
      <c r="G1817" s="41">
        <v>55</v>
      </c>
      <c r="H1817" s="7">
        <v>1</v>
      </c>
      <c r="I1817" s="16">
        <v>3.7999999999999999E-2</v>
      </c>
      <c r="J1817" s="18" t="s">
        <v>193</v>
      </c>
      <c r="K1817" s="21" t="s">
        <v>2357</v>
      </c>
    </row>
    <row r="1818" spans="1:11" x14ac:dyDescent="0.2">
      <c r="A1818" s="5" t="s">
        <v>2358</v>
      </c>
      <c r="B1818" s="298">
        <v>7406</v>
      </c>
      <c r="C1818" s="7">
        <v>14</v>
      </c>
      <c r="D1818" s="7"/>
      <c r="E1818" s="14" t="s">
        <v>2356</v>
      </c>
      <c r="F1818" s="15">
        <v>4017505143343</v>
      </c>
      <c r="G1818" s="41">
        <v>65</v>
      </c>
      <c r="H1818" s="7">
        <v>1</v>
      </c>
      <c r="I1818" s="16">
        <v>5.0999999999999997E-2</v>
      </c>
      <c r="J1818" s="18" t="s">
        <v>193</v>
      </c>
      <c r="K1818" s="5"/>
    </row>
    <row r="1819" spans="1:11" x14ac:dyDescent="0.2">
      <c r="A1819" s="5" t="s">
        <v>2359</v>
      </c>
      <c r="B1819" s="298">
        <v>7406</v>
      </c>
      <c r="C1819" s="7">
        <v>16</v>
      </c>
      <c r="D1819" s="7"/>
      <c r="E1819" s="14" t="s">
        <v>2356</v>
      </c>
      <c r="F1819" s="15">
        <v>4017505143350</v>
      </c>
      <c r="G1819" s="41">
        <v>73</v>
      </c>
      <c r="H1819" s="7">
        <v>1</v>
      </c>
      <c r="I1819" s="16">
        <v>6.2E-2</v>
      </c>
      <c r="J1819" s="18" t="s">
        <v>193</v>
      </c>
      <c r="K1819" s="5"/>
    </row>
    <row r="1820" spans="1:11" x14ac:dyDescent="0.2">
      <c r="A1820" s="5" t="s">
        <v>2360</v>
      </c>
      <c r="B1820" s="298">
        <v>7406</v>
      </c>
      <c r="C1820" s="7">
        <v>18</v>
      </c>
      <c r="D1820" s="7"/>
      <c r="E1820" s="14" t="s">
        <v>2356</v>
      </c>
      <c r="F1820" s="15">
        <v>4017505143367</v>
      </c>
      <c r="G1820" s="41">
        <v>85</v>
      </c>
      <c r="H1820" s="7">
        <v>1</v>
      </c>
      <c r="I1820" s="16">
        <v>5.8000000000000003E-2</v>
      </c>
      <c r="J1820" s="18" t="s">
        <v>193</v>
      </c>
      <c r="K1820" s="5"/>
    </row>
    <row r="1821" spans="1:11" x14ac:dyDescent="0.2">
      <c r="A1821" s="5" t="s">
        <v>2361</v>
      </c>
      <c r="B1821" s="298">
        <v>7406</v>
      </c>
      <c r="C1821" s="7">
        <v>20</v>
      </c>
      <c r="D1821" s="7"/>
      <c r="E1821" s="14" t="s">
        <v>2356</v>
      </c>
      <c r="F1821" s="15">
        <v>4017505143374</v>
      </c>
      <c r="G1821" s="41">
        <v>92</v>
      </c>
      <c r="H1821" s="7">
        <v>1</v>
      </c>
      <c r="I1821" s="16">
        <v>8.1000000000000003E-2</v>
      </c>
      <c r="J1821" s="18" t="s">
        <v>193</v>
      </c>
      <c r="K1821" s="5"/>
    </row>
    <row r="1822" spans="1:11" x14ac:dyDescent="0.2">
      <c r="A1822" s="5" t="s">
        <v>2362</v>
      </c>
      <c r="B1822" s="298">
        <v>7406</v>
      </c>
      <c r="C1822" s="7">
        <v>22</v>
      </c>
      <c r="D1822" s="7"/>
      <c r="E1822" s="14" t="s">
        <v>2356</v>
      </c>
      <c r="F1822" s="15">
        <v>4017505143381</v>
      </c>
      <c r="G1822" s="41">
        <v>107</v>
      </c>
      <c r="H1822" s="7">
        <v>1</v>
      </c>
      <c r="I1822" s="16">
        <v>8.5000000000000006E-2</v>
      </c>
      <c r="J1822" s="18" t="s">
        <v>193</v>
      </c>
      <c r="K1822" s="5"/>
    </row>
    <row r="1823" spans="1:11" x14ac:dyDescent="0.2">
      <c r="A1823" s="5" t="s">
        <v>2363</v>
      </c>
      <c r="B1823" s="298">
        <v>7406</v>
      </c>
      <c r="C1823" s="7">
        <v>24</v>
      </c>
      <c r="D1823" s="7"/>
      <c r="E1823" s="14" t="s">
        <v>2356</v>
      </c>
      <c r="F1823" s="15">
        <v>4017505143398</v>
      </c>
      <c r="G1823" s="41">
        <v>128</v>
      </c>
      <c r="H1823" s="7">
        <v>1</v>
      </c>
      <c r="I1823" s="16">
        <v>0.10199999999999999</v>
      </c>
      <c r="J1823" s="18" t="s">
        <v>193</v>
      </c>
      <c r="K1823" s="5"/>
    </row>
    <row r="1824" spans="1:11" x14ac:dyDescent="0.2">
      <c r="A1824" s="5"/>
      <c r="B1824" s="298"/>
      <c r="C1824" s="7"/>
      <c r="D1824" s="7"/>
      <c r="E1824" s="14"/>
      <c r="F1824" s="15"/>
      <c r="G1824" s="41" t="s">
        <v>2759</v>
      </c>
      <c r="H1824" s="7"/>
      <c r="I1824" s="16"/>
      <c r="J1824" s="18"/>
      <c r="K1824" s="5"/>
    </row>
    <row r="1825" spans="1:11" x14ac:dyDescent="0.2">
      <c r="A1825" s="5" t="s">
        <v>2364</v>
      </c>
      <c r="B1825" s="298">
        <v>7423</v>
      </c>
      <c r="C1825" s="7">
        <v>1</v>
      </c>
      <c r="D1825" s="7"/>
      <c r="E1825" s="14" t="s">
        <v>2365</v>
      </c>
      <c r="F1825" s="15">
        <v>4017505143091</v>
      </c>
      <c r="G1825" s="41">
        <v>15.95</v>
      </c>
      <c r="H1825" s="7">
        <v>3</v>
      </c>
      <c r="I1825" s="16">
        <v>5.0000000000000001E-3</v>
      </c>
      <c r="J1825" s="18" t="s">
        <v>193</v>
      </c>
      <c r="K1825" s="21" t="s">
        <v>2366</v>
      </c>
    </row>
    <row r="1826" spans="1:11" x14ac:dyDescent="0.2">
      <c r="A1826" s="5" t="s">
        <v>2367</v>
      </c>
      <c r="B1826" s="298">
        <v>7423</v>
      </c>
      <c r="C1826" s="7">
        <v>2</v>
      </c>
      <c r="D1826" s="7"/>
      <c r="E1826" s="14" t="s">
        <v>2365</v>
      </c>
      <c r="F1826" s="15">
        <v>4017505143107</v>
      </c>
      <c r="G1826" s="41">
        <v>16.95</v>
      </c>
      <c r="H1826" s="7">
        <v>3</v>
      </c>
      <c r="I1826" s="16">
        <v>7.0000000000000001E-3</v>
      </c>
      <c r="J1826" s="18" t="s">
        <v>193</v>
      </c>
      <c r="K1826" s="5"/>
    </row>
    <row r="1827" spans="1:11" x14ac:dyDescent="0.2">
      <c r="A1827" s="5" t="s">
        <v>2368</v>
      </c>
      <c r="B1827" s="298">
        <v>7423</v>
      </c>
      <c r="C1827" s="7">
        <v>4</v>
      </c>
      <c r="D1827" s="7"/>
      <c r="E1827" s="14" t="s">
        <v>2365</v>
      </c>
      <c r="F1827" s="15">
        <v>4017505143121</v>
      </c>
      <c r="G1827" s="41">
        <v>17.95</v>
      </c>
      <c r="H1827" s="7">
        <v>3</v>
      </c>
      <c r="I1827" s="16">
        <v>8.9999999999999993E-3</v>
      </c>
      <c r="J1827" s="18" t="s">
        <v>193</v>
      </c>
      <c r="K1827" s="5"/>
    </row>
    <row r="1828" spans="1:11" x14ac:dyDescent="0.2">
      <c r="A1828" s="5" t="s">
        <v>2369</v>
      </c>
      <c r="B1828" s="298">
        <v>7423</v>
      </c>
      <c r="C1828" s="7">
        <v>6</v>
      </c>
      <c r="D1828" s="7"/>
      <c r="E1828" s="14" t="s">
        <v>2365</v>
      </c>
      <c r="F1828" s="15">
        <v>4017505143145</v>
      </c>
      <c r="G1828" s="41">
        <v>18.95</v>
      </c>
      <c r="H1828" s="7">
        <v>3</v>
      </c>
      <c r="I1828" s="16">
        <v>0.01</v>
      </c>
      <c r="J1828" s="18" t="s">
        <v>193</v>
      </c>
      <c r="K1828" s="5"/>
    </row>
    <row r="1829" spans="1:11" x14ac:dyDescent="0.2">
      <c r="A1829" s="5" t="s">
        <v>2370</v>
      </c>
      <c r="B1829" s="298">
        <v>7423</v>
      </c>
      <c r="C1829" s="7">
        <v>8</v>
      </c>
      <c r="D1829" s="7"/>
      <c r="E1829" s="14" t="s">
        <v>2365</v>
      </c>
      <c r="F1829" s="15">
        <v>4017505143169</v>
      </c>
      <c r="G1829" s="41">
        <v>19.95</v>
      </c>
      <c r="H1829" s="7">
        <v>3</v>
      </c>
      <c r="I1829" s="16">
        <v>1.2999999999999999E-2</v>
      </c>
      <c r="J1829" s="18" t="s">
        <v>193</v>
      </c>
      <c r="K1829" s="5"/>
    </row>
    <row r="1830" spans="1:11" x14ac:dyDescent="0.2">
      <c r="A1830" s="5" t="s">
        <v>2371</v>
      </c>
      <c r="B1830" s="298">
        <v>7423</v>
      </c>
      <c r="C1830" s="7">
        <v>10</v>
      </c>
      <c r="D1830" s="7"/>
      <c r="E1830" s="14" t="s">
        <v>2365</v>
      </c>
      <c r="F1830" s="15">
        <v>4017505143176</v>
      </c>
      <c r="G1830" s="41">
        <v>21.95</v>
      </c>
      <c r="H1830" s="7">
        <v>3</v>
      </c>
      <c r="I1830" s="16">
        <v>1.2999999999999999E-2</v>
      </c>
      <c r="J1830" s="18" t="s">
        <v>193</v>
      </c>
      <c r="K1830" s="5"/>
    </row>
    <row r="1831" spans="1:11" x14ac:dyDescent="0.2">
      <c r="A1831" s="5" t="s">
        <v>2372</v>
      </c>
      <c r="B1831" s="298">
        <v>7423</v>
      </c>
      <c r="C1831" s="7">
        <v>12</v>
      </c>
      <c r="D1831" s="7"/>
      <c r="E1831" s="14" t="s">
        <v>2365</v>
      </c>
      <c r="F1831" s="15">
        <v>4017505143183</v>
      </c>
      <c r="G1831" s="41">
        <v>22.95</v>
      </c>
      <c r="H1831" s="7">
        <v>3</v>
      </c>
      <c r="I1831" s="16">
        <v>1.6E-2</v>
      </c>
      <c r="J1831" s="18" t="s">
        <v>193</v>
      </c>
      <c r="K1831" s="5"/>
    </row>
    <row r="1832" spans="1:11" x14ac:dyDescent="0.2">
      <c r="A1832" s="5" t="s">
        <v>2373</v>
      </c>
      <c r="B1832" s="298">
        <v>7423</v>
      </c>
      <c r="C1832" s="7">
        <v>14</v>
      </c>
      <c r="D1832" s="7"/>
      <c r="E1832" s="14" t="s">
        <v>2365</v>
      </c>
      <c r="F1832" s="15">
        <v>4017505143190</v>
      </c>
      <c r="G1832" s="41">
        <v>26.95</v>
      </c>
      <c r="H1832" s="7">
        <v>3</v>
      </c>
      <c r="I1832" s="16">
        <v>2.5000000000000001E-2</v>
      </c>
      <c r="J1832" s="18" t="s">
        <v>193</v>
      </c>
      <c r="K1832" s="5"/>
    </row>
    <row r="1833" spans="1:11" x14ac:dyDescent="0.2">
      <c r="A1833" s="5" t="s">
        <v>2374</v>
      </c>
      <c r="B1833" s="298">
        <v>7423</v>
      </c>
      <c r="C1833" s="7">
        <v>16</v>
      </c>
      <c r="D1833" s="7"/>
      <c r="E1833" s="14" t="s">
        <v>2365</v>
      </c>
      <c r="F1833" s="15">
        <v>4017505143206</v>
      </c>
      <c r="G1833" s="41">
        <v>32.950000000000003</v>
      </c>
      <c r="H1833" s="7">
        <v>3</v>
      </c>
      <c r="I1833" s="16">
        <v>3.1E-2</v>
      </c>
      <c r="J1833" s="18" t="s">
        <v>193</v>
      </c>
      <c r="K1833" s="5"/>
    </row>
    <row r="1834" spans="1:11" x14ac:dyDescent="0.2">
      <c r="A1834" s="5" t="s">
        <v>2375</v>
      </c>
      <c r="B1834" s="298">
        <v>7423</v>
      </c>
      <c r="C1834" s="7">
        <v>18</v>
      </c>
      <c r="D1834" s="7"/>
      <c r="E1834" s="14" t="s">
        <v>2365</v>
      </c>
      <c r="F1834" s="15">
        <v>4017505143213</v>
      </c>
      <c r="G1834" s="41">
        <v>36.950000000000003</v>
      </c>
      <c r="H1834" s="7">
        <v>2</v>
      </c>
      <c r="I1834" s="16">
        <v>4.2000000000000003E-2</v>
      </c>
      <c r="J1834" s="18" t="s">
        <v>193</v>
      </c>
      <c r="K1834" s="5"/>
    </row>
    <row r="1835" spans="1:11" x14ac:dyDescent="0.2">
      <c r="A1835" s="5" t="s">
        <v>2376</v>
      </c>
      <c r="B1835" s="298">
        <v>7423</v>
      </c>
      <c r="C1835" s="7">
        <v>20</v>
      </c>
      <c r="D1835" s="7"/>
      <c r="E1835" s="14" t="s">
        <v>2365</v>
      </c>
      <c r="F1835" s="15">
        <v>4017505143220</v>
      </c>
      <c r="G1835" s="41">
        <v>46.95</v>
      </c>
      <c r="H1835" s="7">
        <v>2</v>
      </c>
      <c r="I1835" s="16">
        <v>5.1999999999999998E-2</v>
      </c>
      <c r="J1835" s="18" t="s">
        <v>193</v>
      </c>
      <c r="K1835" s="5"/>
    </row>
    <row r="1836" spans="1:11" x14ac:dyDescent="0.2">
      <c r="A1836" s="5" t="s">
        <v>2377</v>
      </c>
      <c r="B1836" s="298">
        <v>7423</v>
      </c>
      <c r="C1836" s="7">
        <v>22</v>
      </c>
      <c r="D1836" s="7"/>
      <c r="E1836" s="14" t="s">
        <v>2365</v>
      </c>
      <c r="F1836" s="15">
        <v>4017505143237</v>
      </c>
      <c r="G1836" s="41">
        <v>74.95</v>
      </c>
      <c r="H1836" s="7">
        <v>1</v>
      </c>
      <c r="I1836" s="16">
        <v>6.3E-2</v>
      </c>
      <c r="J1836" s="18" t="s">
        <v>193</v>
      </c>
      <c r="K1836" s="5"/>
    </row>
    <row r="1837" spans="1:11" x14ac:dyDescent="0.2">
      <c r="A1837" s="5" t="s">
        <v>2378</v>
      </c>
      <c r="B1837" s="298">
        <v>7423</v>
      </c>
      <c r="C1837" s="7">
        <v>24</v>
      </c>
      <c r="D1837" s="7"/>
      <c r="E1837" s="14" t="s">
        <v>2365</v>
      </c>
      <c r="F1837" s="15">
        <v>4017505143244</v>
      </c>
      <c r="G1837" s="41">
        <v>95</v>
      </c>
      <c r="H1837" s="7">
        <v>1</v>
      </c>
      <c r="I1837" s="16">
        <v>7.2999999999999995E-2</v>
      </c>
      <c r="J1837" s="18" t="s">
        <v>193</v>
      </c>
      <c r="K1837" s="5"/>
    </row>
    <row r="1838" spans="1:11" x14ac:dyDescent="0.2">
      <c r="A1838" s="5" t="s">
        <v>2379</v>
      </c>
      <c r="B1838" s="298">
        <v>7423</v>
      </c>
      <c r="C1838" s="7">
        <v>28</v>
      </c>
      <c r="D1838" s="7"/>
      <c r="E1838" s="14" t="s">
        <v>2365</v>
      </c>
      <c r="F1838" s="15">
        <v>4017505143268</v>
      </c>
      <c r="G1838" s="41">
        <v>139.94999999999999</v>
      </c>
      <c r="H1838" s="7">
        <v>1</v>
      </c>
      <c r="I1838" s="16">
        <v>9.0999999999999998E-2</v>
      </c>
      <c r="J1838" s="18" t="s">
        <v>193</v>
      </c>
      <c r="K1838" s="5"/>
    </row>
    <row r="1839" spans="1:11" x14ac:dyDescent="0.2">
      <c r="A1839" s="5"/>
      <c r="B1839" s="298"/>
      <c r="C1839" s="7"/>
      <c r="D1839" s="7"/>
      <c r="E1839" s="14"/>
      <c r="F1839" s="15"/>
      <c r="G1839" s="41" t="s">
        <v>2759</v>
      </c>
      <c r="H1839" s="7"/>
      <c r="I1839" s="16"/>
      <c r="J1839" s="18"/>
      <c r="K1839" s="5"/>
    </row>
    <row r="1840" spans="1:11" x14ac:dyDescent="0.2">
      <c r="A1840" s="5" t="s">
        <v>2380</v>
      </c>
      <c r="B1840" s="298">
        <v>7467</v>
      </c>
      <c r="C1840" s="7">
        <v>1</v>
      </c>
      <c r="D1840" s="7"/>
      <c r="E1840" s="14" t="s">
        <v>2381</v>
      </c>
      <c r="F1840" s="15">
        <v>4017505144593</v>
      </c>
      <c r="G1840" s="41">
        <v>14.95</v>
      </c>
      <c r="H1840" s="7">
        <v>6</v>
      </c>
      <c r="I1840" s="16">
        <v>6.0000000000000001E-3</v>
      </c>
      <c r="J1840" s="18" t="s">
        <v>193</v>
      </c>
      <c r="K1840" s="21" t="s">
        <v>2357</v>
      </c>
    </row>
    <row r="1841" spans="1:11" x14ac:dyDescent="0.2">
      <c r="A1841" s="5" t="s">
        <v>2382</v>
      </c>
      <c r="B1841" s="298">
        <v>7467</v>
      </c>
      <c r="C1841" s="7">
        <v>2</v>
      </c>
      <c r="D1841" s="7"/>
      <c r="E1841" s="14" t="s">
        <v>2381</v>
      </c>
      <c r="F1841" s="15">
        <v>4017505144609</v>
      </c>
      <c r="G1841" s="41">
        <v>15.95</v>
      </c>
      <c r="H1841" s="7">
        <v>6</v>
      </c>
      <c r="I1841" s="16">
        <v>6.0000000000000001E-3</v>
      </c>
      <c r="J1841" s="18" t="s">
        <v>193</v>
      </c>
      <c r="K1841" s="5"/>
    </row>
    <row r="1842" spans="1:11" x14ac:dyDescent="0.2">
      <c r="A1842" s="5" t="s">
        <v>2383</v>
      </c>
      <c r="B1842" s="298">
        <v>7467</v>
      </c>
      <c r="C1842" s="7">
        <v>4</v>
      </c>
      <c r="D1842" s="7"/>
      <c r="E1842" s="14" t="s">
        <v>2381</v>
      </c>
      <c r="F1842" s="15">
        <v>4017505144616</v>
      </c>
      <c r="G1842" s="41">
        <v>16.95</v>
      </c>
      <c r="H1842" s="7">
        <v>6</v>
      </c>
      <c r="I1842" s="16">
        <v>8.0000000000000002E-3</v>
      </c>
      <c r="J1842" s="18" t="s">
        <v>193</v>
      </c>
      <c r="K1842" s="5"/>
    </row>
    <row r="1843" spans="1:11" x14ac:dyDescent="0.2">
      <c r="A1843" s="5" t="s">
        <v>2384</v>
      </c>
      <c r="B1843" s="298">
        <v>7467</v>
      </c>
      <c r="C1843" s="7">
        <v>6</v>
      </c>
      <c r="D1843" s="7"/>
      <c r="E1843" s="14" t="s">
        <v>2381</v>
      </c>
      <c r="F1843" s="15">
        <v>4017505144623</v>
      </c>
      <c r="G1843" s="41">
        <v>17.95</v>
      </c>
      <c r="H1843" s="7">
        <v>6</v>
      </c>
      <c r="I1843" s="16">
        <v>8.9999999999999993E-3</v>
      </c>
      <c r="J1843" s="18" t="s">
        <v>193</v>
      </c>
      <c r="K1843" s="5"/>
    </row>
    <row r="1844" spans="1:11" x14ac:dyDescent="0.2">
      <c r="A1844" s="5" t="s">
        <v>2385</v>
      </c>
      <c r="B1844" s="298">
        <v>7467</v>
      </c>
      <c r="C1844" s="7">
        <v>8</v>
      </c>
      <c r="D1844" s="7"/>
      <c r="E1844" s="14" t="s">
        <v>2381</v>
      </c>
      <c r="F1844" s="15">
        <v>4017505144630</v>
      </c>
      <c r="G1844" s="41">
        <v>18.95</v>
      </c>
      <c r="H1844" s="7">
        <v>6</v>
      </c>
      <c r="I1844" s="16">
        <v>0.01</v>
      </c>
      <c r="J1844" s="18" t="s">
        <v>193</v>
      </c>
      <c r="K1844" s="5"/>
    </row>
    <row r="1845" spans="1:11" x14ac:dyDescent="0.2">
      <c r="A1845" s="5" t="s">
        <v>2386</v>
      </c>
      <c r="B1845" s="298">
        <v>7467</v>
      </c>
      <c r="C1845" s="7">
        <v>10</v>
      </c>
      <c r="D1845" s="7"/>
      <c r="E1845" s="14" t="s">
        <v>2381</v>
      </c>
      <c r="F1845" s="15">
        <v>4017505144647</v>
      </c>
      <c r="G1845" s="41">
        <v>19.95</v>
      </c>
      <c r="H1845" s="7">
        <v>6</v>
      </c>
      <c r="I1845" s="16">
        <v>1.0999999999999999E-2</v>
      </c>
      <c r="J1845" s="18" t="s">
        <v>193</v>
      </c>
      <c r="K1845" s="5"/>
    </row>
    <row r="1846" spans="1:11" x14ac:dyDescent="0.2">
      <c r="A1846" s="5" t="s">
        <v>2387</v>
      </c>
      <c r="B1846" s="298">
        <v>7467</v>
      </c>
      <c r="C1846" s="7">
        <v>12</v>
      </c>
      <c r="D1846" s="7"/>
      <c r="E1846" s="14" t="s">
        <v>2381</v>
      </c>
      <c r="F1846" s="15">
        <v>4017505144654</v>
      </c>
      <c r="G1846" s="41">
        <v>20.95</v>
      </c>
      <c r="H1846" s="7">
        <v>3</v>
      </c>
      <c r="I1846" s="16">
        <v>1.4999999999999999E-2</v>
      </c>
      <c r="J1846" s="18" t="s">
        <v>193</v>
      </c>
      <c r="K1846" s="5"/>
    </row>
    <row r="1847" spans="1:11" x14ac:dyDescent="0.2">
      <c r="A1847" s="5" t="s">
        <v>2388</v>
      </c>
      <c r="B1847" s="298">
        <v>7467</v>
      </c>
      <c r="C1847" s="7">
        <v>14</v>
      </c>
      <c r="D1847" s="7"/>
      <c r="E1847" s="14" t="s">
        <v>2381</v>
      </c>
      <c r="F1847" s="15">
        <v>4017505144661</v>
      </c>
      <c r="G1847" s="41">
        <v>23.95</v>
      </c>
      <c r="H1847" s="7">
        <v>3</v>
      </c>
      <c r="I1847" s="16">
        <v>1.9E-2</v>
      </c>
      <c r="J1847" s="18" t="s">
        <v>193</v>
      </c>
      <c r="K1847" s="5"/>
    </row>
    <row r="1848" spans="1:11" x14ac:dyDescent="0.2">
      <c r="A1848" s="5" t="s">
        <v>2389</v>
      </c>
      <c r="B1848" s="298">
        <v>7467</v>
      </c>
      <c r="C1848" s="7">
        <v>16</v>
      </c>
      <c r="D1848" s="7"/>
      <c r="E1848" s="14" t="s">
        <v>2381</v>
      </c>
      <c r="F1848" s="15">
        <v>4017505144678</v>
      </c>
      <c r="G1848" s="41">
        <v>25.95</v>
      </c>
      <c r="H1848" s="7">
        <v>3</v>
      </c>
      <c r="I1848" s="16">
        <v>2.4E-2</v>
      </c>
      <c r="J1848" s="18" t="s">
        <v>193</v>
      </c>
      <c r="K1848" s="5"/>
    </row>
    <row r="1849" spans="1:11" x14ac:dyDescent="0.2">
      <c r="A1849" s="5" t="s">
        <v>2390</v>
      </c>
      <c r="B1849" s="298">
        <v>7467</v>
      </c>
      <c r="C1849" s="7">
        <v>18</v>
      </c>
      <c r="D1849" s="7"/>
      <c r="E1849" s="14" t="s">
        <v>2381</v>
      </c>
      <c r="F1849" s="15">
        <v>4017505144685</v>
      </c>
      <c r="G1849" s="41">
        <v>30.95</v>
      </c>
      <c r="H1849" s="7">
        <v>3</v>
      </c>
      <c r="I1849" s="16">
        <v>1.9E-2</v>
      </c>
      <c r="J1849" s="18" t="s">
        <v>193</v>
      </c>
      <c r="K1849" s="5"/>
    </row>
    <row r="1850" spans="1:11" x14ac:dyDescent="0.2">
      <c r="A1850" s="5" t="s">
        <v>2391</v>
      </c>
      <c r="B1850" s="298">
        <v>7467</v>
      </c>
      <c r="C1850" s="7">
        <v>20</v>
      </c>
      <c r="D1850" s="7"/>
      <c r="E1850" s="14" t="s">
        <v>2381</v>
      </c>
      <c r="F1850" s="15">
        <v>4017505144692</v>
      </c>
      <c r="G1850" s="41">
        <v>39.950000000000003</v>
      </c>
      <c r="H1850" s="7">
        <v>2</v>
      </c>
      <c r="I1850" s="16">
        <v>3.5999999999999997E-2</v>
      </c>
      <c r="J1850" s="18" t="s">
        <v>193</v>
      </c>
      <c r="K1850" s="5"/>
    </row>
    <row r="1851" spans="1:11" x14ac:dyDescent="0.2">
      <c r="A1851" s="5" t="s">
        <v>2392</v>
      </c>
      <c r="B1851" s="298">
        <v>7467</v>
      </c>
      <c r="C1851" s="7">
        <v>22</v>
      </c>
      <c r="D1851" s="7"/>
      <c r="E1851" s="14" t="s">
        <v>2381</v>
      </c>
      <c r="F1851" s="15">
        <v>4017505144708</v>
      </c>
      <c r="G1851" s="41">
        <v>45.95</v>
      </c>
      <c r="H1851" s="7">
        <v>2</v>
      </c>
      <c r="I1851" s="16">
        <v>4.4999999999999998E-2</v>
      </c>
      <c r="J1851" s="18" t="s">
        <v>193</v>
      </c>
      <c r="K1851" s="5"/>
    </row>
    <row r="1852" spans="1:11" x14ac:dyDescent="0.2">
      <c r="A1852" s="5" t="s">
        <v>2393</v>
      </c>
      <c r="B1852" s="298">
        <v>7467</v>
      </c>
      <c r="C1852" s="7">
        <v>24</v>
      </c>
      <c r="D1852" s="7"/>
      <c r="E1852" s="14" t="s">
        <v>2381</v>
      </c>
      <c r="F1852" s="15">
        <v>4017505144715</v>
      </c>
      <c r="G1852" s="41">
        <v>52.95</v>
      </c>
      <c r="H1852" s="7">
        <v>2</v>
      </c>
      <c r="I1852" s="16">
        <v>5.7000000000000002E-2</v>
      </c>
      <c r="J1852" s="18" t="s">
        <v>193</v>
      </c>
      <c r="K1852" s="5"/>
    </row>
    <row r="1853" spans="1:11" x14ac:dyDescent="0.2">
      <c r="A1853" s="5" t="s">
        <v>2394</v>
      </c>
      <c r="B1853" s="298">
        <v>7467</v>
      </c>
      <c r="C1853" s="7">
        <v>30</v>
      </c>
      <c r="D1853" s="7"/>
      <c r="E1853" s="14" t="s">
        <v>2381</v>
      </c>
      <c r="F1853" s="15">
        <v>4017505144746</v>
      </c>
      <c r="G1853" s="41">
        <v>149.94999999999999</v>
      </c>
      <c r="H1853" s="7">
        <v>1</v>
      </c>
      <c r="I1853" s="16">
        <v>0.86</v>
      </c>
      <c r="J1853" s="18" t="s">
        <v>193</v>
      </c>
      <c r="K1853" s="5"/>
    </row>
    <row r="1854" spans="1:11" x14ac:dyDescent="0.2">
      <c r="A1854" s="5"/>
      <c r="B1854" s="298"/>
      <c r="C1854" s="7"/>
      <c r="D1854" s="7"/>
      <c r="E1854" s="14"/>
      <c r="F1854" s="15"/>
      <c r="G1854" s="41" t="s">
        <v>2759</v>
      </c>
      <c r="H1854" s="7"/>
      <c r="I1854" s="16"/>
      <c r="J1854" s="18"/>
      <c r="K1854" s="5"/>
    </row>
    <row r="1855" spans="1:11" x14ac:dyDescent="0.2">
      <c r="A1855" s="5" t="s">
        <v>2395</v>
      </c>
      <c r="B1855" s="298">
        <v>7482</v>
      </c>
      <c r="C1855" s="7">
        <v>4</v>
      </c>
      <c r="D1855" s="7"/>
      <c r="E1855" s="14" t="s">
        <v>2396</v>
      </c>
      <c r="F1855" s="15">
        <v>4017505202743</v>
      </c>
      <c r="G1855" s="41">
        <v>17.95</v>
      </c>
      <c r="H1855" s="7">
        <v>6</v>
      </c>
      <c r="I1855" s="16">
        <v>0.01</v>
      </c>
      <c r="J1855" s="18" t="s">
        <v>68</v>
      </c>
      <c r="K1855" s="21" t="s">
        <v>2397</v>
      </c>
    </row>
    <row r="1856" spans="1:11" x14ac:dyDescent="0.2">
      <c r="A1856" s="5" t="s">
        <v>2398</v>
      </c>
      <c r="B1856" s="298">
        <v>7482</v>
      </c>
      <c r="C1856" s="7">
        <v>6</v>
      </c>
      <c r="D1856" s="7"/>
      <c r="E1856" s="14" t="s">
        <v>2396</v>
      </c>
      <c r="F1856" s="15">
        <v>4017505202644</v>
      </c>
      <c r="G1856" s="41">
        <v>18.95</v>
      </c>
      <c r="H1856" s="7">
        <v>6</v>
      </c>
      <c r="I1856" s="16">
        <v>0.01</v>
      </c>
      <c r="J1856" s="18" t="s">
        <v>68</v>
      </c>
      <c r="K1856" s="5"/>
    </row>
    <row r="1857" spans="1:11" x14ac:dyDescent="0.2">
      <c r="A1857" s="5" t="s">
        <v>2399</v>
      </c>
      <c r="B1857" s="298">
        <v>7482</v>
      </c>
      <c r="C1857" s="7">
        <v>8</v>
      </c>
      <c r="D1857" s="7"/>
      <c r="E1857" s="14" t="s">
        <v>2396</v>
      </c>
      <c r="F1857" s="15">
        <v>4017505202651</v>
      </c>
      <c r="G1857" s="41">
        <v>21.95</v>
      </c>
      <c r="H1857" s="7">
        <v>3</v>
      </c>
      <c r="I1857" s="16">
        <v>1.2E-2</v>
      </c>
      <c r="J1857" s="18" t="s">
        <v>68</v>
      </c>
      <c r="K1857" s="5"/>
    </row>
    <row r="1858" spans="1:11" x14ac:dyDescent="0.2">
      <c r="A1858" s="5" t="s">
        <v>2400</v>
      </c>
      <c r="B1858" s="298">
        <v>7482</v>
      </c>
      <c r="C1858" s="7">
        <v>10</v>
      </c>
      <c r="D1858" s="7"/>
      <c r="E1858" s="14" t="s">
        <v>2396</v>
      </c>
      <c r="F1858" s="15">
        <v>4017505202668</v>
      </c>
      <c r="G1858" s="41">
        <v>26.95</v>
      </c>
      <c r="H1858" s="7">
        <v>3</v>
      </c>
      <c r="I1858" s="16">
        <v>1.4E-2</v>
      </c>
      <c r="J1858" s="18" t="s">
        <v>68</v>
      </c>
      <c r="K1858" s="5"/>
    </row>
    <row r="1859" spans="1:11" x14ac:dyDescent="0.2">
      <c r="A1859" s="5" t="s">
        <v>2401</v>
      </c>
      <c r="B1859" s="298">
        <v>7482</v>
      </c>
      <c r="C1859" s="7">
        <v>12</v>
      </c>
      <c r="D1859" s="7"/>
      <c r="E1859" s="14" t="s">
        <v>2396</v>
      </c>
      <c r="F1859" s="15">
        <v>4017505202675</v>
      </c>
      <c r="G1859" s="41">
        <v>30.95</v>
      </c>
      <c r="H1859" s="7">
        <v>3</v>
      </c>
      <c r="I1859" s="16">
        <v>1.6E-2</v>
      </c>
      <c r="J1859" s="18" t="s">
        <v>68</v>
      </c>
      <c r="K1859" s="5"/>
    </row>
    <row r="1860" spans="1:11" x14ac:dyDescent="0.2">
      <c r="A1860" s="5" t="s">
        <v>2402</v>
      </c>
      <c r="B1860" s="298">
        <v>7482</v>
      </c>
      <c r="C1860" s="7">
        <v>14</v>
      </c>
      <c r="D1860" s="7"/>
      <c r="E1860" s="14" t="s">
        <v>2396</v>
      </c>
      <c r="F1860" s="15">
        <v>4017505202682</v>
      </c>
      <c r="G1860" s="41">
        <v>35.950000000000003</v>
      </c>
      <c r="H1860" s="7">
        <v>3</v>
      </c>
      <c r="I1860" s="16">
        <v>1.7000000000000001E-2</v>
      </c>
      <c r="J1860" s="18" t="s">
        <v>68</v>
      </c>
      <c r="K1860" s="5"/>
    </row>
    <row r="1861" spans="1:11" x14ac:dyDescent="0.2">
      <c r="A1861" s="5" t="s">
        <v>2403</v>
      </c>
      <c r="B1861" s="298">
        <v>7482</v>
      </c>
      <c r="C1861" s="7">
        <v>16</v>
      </c>
      <c r="D1861" s="7"/>
      <c r="E1861" s="14" t="s">
        <v>2396</v>
      </c>
      <c r="F1861" s="15">
        <v>4017505202699</v>
      </c>
      <c r="G1861" s="41">
        <v>37.950000000000003</v>
      </c>
      <c r="H1861" s="7">
        <v>3</v>
      </c>
      <c r="I1861" s="16">
        <v>2.5999999999999999E-2</v>
      </c>
      <c r="J1861" s="18" t="s">
        <v>68</v>
      </c>
      <c r="K1861" s="5"/>
    </row>
    <row r="1862" spans="1:11" x14ac:dyDescent="0.2">
      <c r="A1862" s="5" t="s">
        <v>2404</v>
      </c>
      <c r="B1862" s="298">
        <v>7482</v>
      </c>
      <c r="C1862" s="7">
        <v>20</v>
      </c>
      <c r="D1862" s="7"/>
      <c r="E1862" s="14" t="s">
        <v>2396</v>
      </c>
      <c r="F1862" s="15">
        <v>4017505202705</v>
      </c>
      <c r="G1862" s="41">
        <v>52.95</v>
      </c>
      <c r="H1862" s="7">
        <v>2</v>
      </c>
      <c r="I1862" s="16">
        <v>3.7999999999999999E-2</v>
      </c>
      <c r="J1862" s="18" t="s">
        <v>68</v>
      </c>
      <c r="K1862" s="5"/>
    </row>
    <row r="1863" spans="1:11" x14ac:dyDescent="0.2">
      <c r="A1863" s="5" t="s">
        <v>2405</v>
      </c>
      <c r="B1863" s="298">
        <v>7482</v>
      </c>
      <c r="C1863" s="7">
        <v>24</v>
      </c>
      <c r="D1863" s="7"/>
      <c r="E1863" s="14" t="s">
        <v>2396</v>
      </c>
      <c r="F1863" s="15">
        <v>4017505202712</v>
      </c>
      <c r="G1863" s="41">
        <v>69.95</v>
      </c>
      <c r="H1863" s="7">
        <v>2</v>
      </c>
      <c r="I1863" s="16">
        <v>5.3999999999999999E-2</v>
      </c>
      <c r="J1863" s="18" t="s">
        <v>68</v>
      </c>
      <c r="K1863" s="5"/>
    </row>
    <row r="1864" spans="1:11" x14ac:dyDescent="0.2">
      <c r="A1864" s="5" t="s">
        <v>2406</v>
      </c>
      <c r="B1864" s="298">
        <v>7482</v>
      </c>
      <c r="C1864" s="7">
        <v>30</v>
      </c>
      <c r="D1864" s="7"/>
      <c r="E1864" s="14" t="s">
        <v>2396</v>
      </c>
      <c r="F1864" s="15">
        <v>4017505202729</v>
      </c>
      <c r="G1864" s="41">
        <v>86.95</v>
      </c>
      <c r="H1864" s="7">
        <v>1</v>
      </c>
      <c r="I1864" s="16">
        <v>7.5999999999999998E-2</v>
      </c>
      <c r="J1864" s="18" t="s">
        <v>68</v>
      </c>
      <c r="K1864" s="5"/>
    </row>
    <row r="1865" spans="1:11" x14ac:dyDescent="0.2">
      <c r="A1865" s="5"/>
      <c r="B1865" s="298"/>
      <c r="C1865" s="7"/>
      <c r="D1865" s="7"/>
      <c r="E1865" s="14"/>
      <c r="F1865" s="15"/>
      <c r="G1865" s="41" t="s">
        <v>2759</v>
      </c>
      <c r="H1865" s="7"/>
      <c r="I1865" s="16"/>
      <c r="J1865" s="18"/>
      <c r="K1865" s="5"/>
    </row>
    <row r="1866" spans="1:11" x14ac:dyDescent="0.2">
      <c r="A1866" s="5" t="s">
        <v>2407</v>
      </c>
      <c r="B1866" s="298">
        <v>7485</v>
      </c>
      <c r="C1866" s="7">
        <v>6</v>
      </c>
      <c r="D1866" s="7"/>
      <c r="E1866" s="14" t="s">
        <v>2408</v>
      </c>
      <c r="F1866" s="15">
        <v>4017505201890</v>
      </c>
      <c r="G1866" s="41">
        <v>19.95</v>
      </c>
      <c r="H1866" s="7">
        <v>3</v>
      </c>
      <c r="I1866" s="16">
        <v>1.0999999999999999E-2</v>
      </c>
      <c r="J1866" s="18" t="s">
        <v>68</v>
      </c>
      <c r="K1866" s="21" t="s">
        <v>2409</v>
      </c>
    </row>
    <row r="1867" spans="1:11" x14ac:dyDescent="0.2">
      <c r="A1867" s="5" t="s">
        <v>2410</v>
      </c>
      <c r="B1867" s="298">
        <v>7485</v>
      </c>
      <c r="C1867" s="7">
        <v>8</v>
      </c>
      <c r="D1867" s="7"/>
      <c r="E1867" s="14" t="s">
        <v>2408</v>
      </c>
      <c r="F1867" s="15">
        <v>4017505201906</v>
      </c>
      <c r="G1867" s="41">
        <v>22.95</v>
      </c>
      <c r="H1867" s="7">
        <v>3</v>
      </c>
      <c r="I1867" s="16">
        <v>1.4E-2</v>
      </c>
      <c r="J1867" s="18" t="s">
        <v>68</v>
      </c>
      <c r="K1867" s="5"/>
    </row>
    <row r="1868" spans="1:11" x14ac:dyDescent="0.2">
      <c r="A1868" s="5" t="s">
        <v>2411</v>
      </c>
      <c r="B1868" s="298">
        <v>7485</v>
      </c>
      <c r="C1868" s="7">
        <v>10</v>
      </c>
      <c r="D1868" s="7"/>
      <c r="E1868" s="14" t="s">
        <v>2408</v>
      </c>
      <c r="F1868" s="15">
        <v>4017505201913</v>
      </c>
      <c r="G1868" s="41">
        <v>26.95</v>
      </c>
      <c r="H1868" s="7">
        <v>3</v>
      </c>
      <c r="I1868" s="16">
        <v>1.4E-2</v>
      </c>
      <c r="J1868" s="18" t="s">
        <v>68</v>
      </c>
      <c r="K1868" s="5"/>
    </row>
    <row r="1869" spans="1:11" x14ac:dyDescent="0.2">
      <c r="A1869" s="5" t="s">
        <v>2412</v>
      </c>
      <c r="B1869" s="298">
        <v>7485</v>
      </c>
      <c r="C1869" s="7">
        <v>12</v>
      </c>
      <c r="D1869" s="7"/>
      <c r="E1869" s="14" t="s">
        <v>2408</v>
      </c>
      <c r="F1869" s="15">
        <v>4017505201920</v>
      </c>
      <c r="G1869" s="41">
        <v>31.95</v>
      </c>
      <c r="H1869" s="7">
        <v>3</v>
      </c>
      <c r="I1869" s="16">
        <v>1.7000000000000001E-2</v>
      </c>
      <c r="J1869" s="18" t="s">
        <v>68</v>
      </c>
      <c r="K1869" s="5"/>
    </row>
    <row r="1870" spans="1:11" x14ac:dyDescent="0.2">
      <c r="A1870" s="5" t="s">
        <v>2413</v>
      </c>
      <c r="B1870" s="298">
        <v>7485</v>
      </c>
      <c r="C1870" s="7">
        <v>14</v>
      </c>
      <c r="D1870" s="7"/>
      <c r="E1870" s="14" t="s">
        <v>2408</v>
      </c>
      <c r="F1870" s="15">
        <v>4017505201937</v>
      </c>
      <c r="G1870" s="41">
        <v>36.950000000000003</v>
      </c>
      <c r="H1870" s="7">
        <v>2</v>
      </c>
      <c r="I1870" s="16">
        <v>1.9E-2</v>
      </c>
      <c r="J1870" s="18" t="s">
        <v>68</v>
      </c>
      <c r="K1870" s="5"/>
    </row>
    <row r="1871" spans="1:11" x14ac:dyDescent="0.2">
      <c r="A1871" s="5" t="s">
        <v>2414</v>
      </c>
      <c r="B1871" s="298">
        <v>7485</v>
      </c>
      <c r="C1871" s="7">
        <v>16</v>
      </c>
      <c r="D1871" s="7"/>
      <c r="E1871" s="14" t="s">
        <v>2408</v>
      </c>
      <c r="F1871" s="15">
        <v>4017505201944</v>
      </c>
      <c r="G1871" s="41">
        <v>29.95</v>
      </c>
      <c r="H1871" s="7">
        <v>2</v>
      </c>
      <c r="I1871" s="16">
        <v>2.5999999999999999E-2</v>
      </c>
      <c r="J1871" s="18" t="s">
        <v>68</v>
      </c>
      <c r="K1871" s="5"/>
    </row>
    <row r="1872" spans="1:11" x14ac:dyDescent="0.2">
      <c r="A1872" s="5" t="s">
        <v>2415</v>
      </c>
      <c r="B1872" s="298">
        <v>7485</v>
      </c>
      <c r="C1872" s="7">
        <v>20</v>
      </c>
      <c r="D1872" s="7"/>
      <c r="E1872" s="14" t="s">
        <v>2408</v>
      </c>
      <c r="F1872" s="15">
        <v>4017505201951</v>
      </c>
      <c r="G1872" s="41">
        <v>62.95</v>
      </c>
      <c r="H1872" s="7">
        <v>1</v>
      </c>
      <c r="I1872" s="16">
        <v>3.6999999999999998E-2</v>
      </c>
      <c r="J1872" s="18" t="s">
        <v>68</v>
      </c>
      <c r="K1872" s="5"/>
    </row>
    <row r="1873" spans="1:11" x14ac:dyDescent="0.2">
      <c r="A1873" s="5" t="s">
        <v>2416</v>
      </c>
      <c r="B1873" s="298">
        <v>7485</v>
      </c>
      <c r="C1873" s="7">
        <v>24</v>
      </c>
      <c r="D1873" s="7"/>
      <c r="E1873" s="14" t="s">
        <v>2408</v>
      </c>
      <c r="F1873" s="15">
        <v>4017505201968</v>
      </c>
      <c r="G1873" s="41">
        <v>79.95</v>
      </c>
      <c r="H1873" s="7">
        <v>1</v>
      </c>
      <c r="I1873" s="16">
        <v>5.0999999999999997E-2</v>
      </c>
      <c r="J1873" s="18" t="s">
        <v>68</v>
      </c>
      <c r="K1873" s="5"/>
    </row>
    <row r="1874" spans="1:11" x14ac:dyDescent="0.2">
      <c r="A1874" s="5" t="s">
        <v>2417</v>
      </c>
      <c r="B1874" s="298">
        <v>7485</v>
      </c>
      <c r="C1874" s="7">
        <v>30</v>
      </c>
      <c r="D1874" s="7"/>
      <c r="E1874" s="14" t="s">
        <v>2408</v>
      </c>
      <c r="F1874" s="15">
        <v>4017505201975</v>
      </c>
      <c r="G1874" s="41">
        <v>102.95</v>
      </c>
      <c r="H1874" s="7">
        <v>1</v>
      </c>
      <c r="I1874" s="16">
        <v>8.7999999999999995E-2</v>
      </c>
      <c r="J1874" s="18" t="s">
        <v>68</v>
      </c>
      <c r="K1874" s="5"/>
    </row>
    <row r="1875" spans="1:11" x14ac:dyDescent="0.2">
      <c r="A1875" s="5" t="s">
        <v>2418</v>
      </c>
      <c r="B1875" s="298">
        <v>7485</v>
      </c>
      <c r="C1875" s="7">
        <v>35</v>
      </c>
      <c r="D1875" s="7"/>
      <c r="E1875" s="14" t="s">
        <v>2408</v>
      </c>
      <c r="F1875" s="15">
        <v>4017505145729</v>
      </c>
      <c r="G1875" s="41">
        <v>159.94999999999999</v>
      </c>
      <c r="H1875" s="7">
        <v>1</v>
      </c>
      <c r="I1875" s="16">
        <v>9.8000000000000004E-2</v>
      </c>
      <c r="J1875" s="18" t="s">
        <v>68</v>
      </c>
      <c r="K1875" s="5"/>
    </row>
    <row r="1876" spans="1:11" x14ac:dyDescent="0.2">
      <c r="A1876" s="5" t="s">
        <v>2419</v>
      </c>
      <c r="B1876" s="298">
        <v>7485</v>
      </c>
      <c r="C1876" s="7">
        <v>40</v>
      </c>
      <c r="D1876" s="7"/>
      <c r="E1876" s="14" t="s">
        <v>2408</v>
      </c>
      <c r="F1876" s="15">
        <v>4017505145736</v>
      </c>
      <c r="G1876" s="41">
        <v>216</v>
      </c>
      <c r="H1876" s="7">
        <v>1</v>
      </c>
      <c r="I1876" s="16">
        <v>0.13800000000000001</v>
      </c>
      <c r="J1876" s="18" t="s">
        <v>68</v>
      </c>
      <c r="K1876" s="5"/>
    </row>
    <row r="1877" spans="1:11" x14ac:dyDescent="0.2">
      <c r="A1877" s="5" t="s">
        <v>2420</v>
      </c>
      <c r="B1877" s="298">
        <v>7485</v>
      </c>
      <c r="C1877" s="7">
        <v>50</v>
      </c>
      <c r="D1877" s="7"/>
      <c r="E1877" s="14" t="s">
        <v>2408</v>
      </c>
      <c r="F1877" s="15">
        <v>4017505145743</v>
      </c>
      <c r="G1877" s="41">
        <v>264</v>
      </c>
      <c r="H1877" s="7">
        <v>1</v>
      </c>
      <c r="I1877" s="16">
        <v>0.17699999999999999</v>
      </c>
      <c r="J1877" s="18" t="s">
        <v>68</v>
      </c>
      <c r="K1877" s="5"/>
    </row>
    <row r="1878" spans="1:11" x14ac:dyDescent="0.2">
      <c r="A1878" s="5"/>
      <c r="B1878" s="298"/>
      <c r="C1878" s="7"/>
      <c r="D1878" s="7"/>
      <c r="E1878" s="14"/>
      <c r="F1878" s="15"/>
      <c r="G1878" s="41" t="s">
        <v>2759</v>
      </c>
      <c r="H1878" s="7"/>
      <c r="I1878" s="16"/>
      <c r="J1878" s="18"/>
      <c r="K1878" s="5"/>
    </row>
    <row r="1879" spans="1:11" x14ac:dyDescent="0.2">
      <c r="A1879" s="5" t="s">
        <v>2421</v>
      </c>
      <c r="B1879" s="298" t="s">
        <v>2422</v>
      </c>
      <c r="C1879" s="7">
        <v>4</v>
      </c>
      <c r="D1879" s="7"/>
      <c r="E1879" s="14" t="s">
        <v>2423</v>
      </c>
      <c r="F1879" s="15">
        <v>4017505008208</v>
      </c>
      <c r="G1879" s="41">
        <v>20.95</v>
      </c>
      <c r="H1879" s="7">
        <v>6</v>
      </c>
      <c r="I1879" s="16">
        <v>1.2E-2</v>
      </c>
      <c r="J1879" s="18" t="s">
        <v>68</v>
      </c>
      <c r="K1879" s="21" t="s">
        <v>2424</v>
      </c>
    </row>
    <row r="1880" spans="1:11" x14ac:dyDescent="0.2">
      <c r="A1880" s="5" t="s">
        <v>2425</v>
      </c>
      <c r="B1880" s="298" t="s">
        <v>2422</v>
      </c>
      <c r="C1880" s="7">
        <v>6</v>
      </c>
      <c r="D1880" s="7"/>
      <c r="E1880" s="14" t="s">
        <v>2423</v>
      </c>
      <c r="F1880" s="15" t="s">
        <v>2426</v>
      </c>
      <c r="G1880" s="41">
        <v>22.95</v>
      </c>
      <c r="H1880" s="7">
        <v>3</v>
      </c>
      <c r="I1880" s="16">
        <v>1.2E-2</v>
      </c>
      <c r="J1880" s="18" t="s">
        <v>68</v>
      </c>
      <c r="K1880" s="5"/>
    </row>
    <row r="1881" spans="1:11" x14ac:dyDescent="0.2">
      <c r="A1881" s="5" t="s">
        <v>2427</v>
      </c>
      <c r="B1881" s="298" t="s">
        <v>2422</v>
      </c>
      <c r="C1881" s="7">
        <v>8</v>
      </c>
      <c r="D1881" s="7"/>
      <c r="E1881" s="14" t="s">
        <v>2423</v>
      </c>
      <c r="F1881" s="15" t="s">
        <v>2428</v>
      </c>
      <c r="G1881" s="41">
        <v>25.95</v>
      </c>
      <c r="H1881" s="7">
        <v>3</v>
      </c>
      <c r="I1881" s="16">
        <v>1.4E-2</v>
      </c>
      <c r="J1881" s="18" t="s">
        <v>68</v>
      </c>
      <c r="K1881" s="5"/>
    </row>
    <row r="1882" spans="1:11" x14ac:dyDescent="0.2">
      <c r="A1882" s="5" t="s">
        <v>2429</v>
      </c>
      <c r="B1882" s="298" t="s">
        <v>2422</v>
      </c>
      <c r="C1882" s="7">
        <v>10</v>
      </c>
      <c r="D1882" s="7"/>
      <c r="E1882" s="14" t="s">
        <v>2423</v>
      </c>
      <c r="F1882" s="15" t="s">
        <v>2430</v>
      </c>
      <c r="G1882" s="41">
        <v>29.95</v>
      </c>
      <c r="H1882" s="7">
        <v>3</v>
      </c>
      <c r="I1882" s="16">
        <v>1.4999999999999999E-2</v>
      </c>
      <c r="J1882" s="18" t="s">
        <v>68</v>
      </c>
      <c r="K1882" s="5"/>
    </row>
    <row r="1883" spans="1:11" x14ac:dyDescent="0.2">
      <c r="A1883" s="5" t="s">
        <v>2431</v>
      </c>
      <c r="B1883" s="298" t="s">
        <v>2422</v>
      </c>
      <c r="C1883" s="7">
        <v>12</v>
      </c>
      <c r="D1883" s="7"/>
      <c r="E1883" s="14" t="s">
        <v>2423</v>
      </c>
      <c r="F1883" s="15" t="s">
        <v>2432</v>
      </c>
      <c r="G1883" s="41">
        <v>33.950000000000003</v>
      </c>
      <c r="H1883" s="7">
        <v>3</v>
      </c>
      <c r="I1883" s="16">
        <v>1.7000000000000001E-2</v>
      </c>
      <c r="J1883" s="18" t="s">
        <v>68</v>
      </c>
      <c r="K1883" s="5"/>
    </row>
    <row r="1884" spans="1:11" x14ac:dyDescent="0.2">
      <c r="A1884" s="5" t="s">
        <v>2433</v>
      </c>
      <c r="B1884" s="298" t="s">
        <v>2422</v>
      </c>
      <c r="C1884" s="7">
        <v>16</v>
      </c>
      <c r="D1884" s="7"/>
      <c r="E1884" s="14" t="s">
        <v>2423</v>
      </c>
      <c r="F1884" s="15" t="s">
        <v>2434</v>
      </c>
      <c r="G1884" s="41">
        <v>44.95</v>
      </c>
      <c r="H1884" s="7">
        <v>2</v>
      </c>
      <c r="I1884" s="16">
        <v>2.5000000000000001E-2</v>
      </c>
      <c r="J1884" s="18" t="s">
        <v>68</v>
      </c>
      <c r="K1884" s="5"/>
    </row>
    <row r="1885" spans="1:11" x14ac:dyDescent="0.2">
      <c r="A1885" s="5" t="s">
        <v>2435</v>
      </c>
      <c r="B1885" s="298" t="s">
        <v>2422</v>
      </c>
      <c r="C1885" s="7">
        <v>20</v>
      </c>
      <c r="D1885" s="7"/>
      <c r="E1885" s="14" t="s">
        <v>2423</v>
      </c>
      <c r="F1885" s="15" t="s">
        <v>2436</v>
      </c>
      <c r="G1885" s="41">
        <v>67.95</v>
      </c>
      <c r="H1885" s="7">
        <v>1</v>
      </c>
      <c r="I1885" s="16">
        <v>5.0999999999999997E-2</v>
      </c>
      <c r="J1885" s="18" t="s">
        <v>68</v>
      </c>
      <c r="K1885" s="5"/>
    </row>
    <row r="1886" spans="1:11" x14ac:dyDescent="0.2">
      <c r="A1886" s="5" t="s">
        <v>2437</v>
      </c>
      <c r="B1886" s="298">
        <v>7495</v>
      </c>
      <c r="C1886" s="7">
        <v>24</v>
      </c>
      <c r="D1886" s="7"/>
      <c r="E1886" s="14" t="s">
        <v>2423</v>
      </c>
      <c r="F1886" s="15" t="s">
        <v>2438</v>
      </c>
      <c r="G1886" s="41">
        <v>89.95</v>
      </c>
      <c r="H1886" s="7">
        <v>1</v>
      </c>
      <c r="I1886" s="16">
        <v>5.0999999999999997E-2</v>
      </c>
      <c r="J1886" s="18" t="s">
        <v>68</v>
      </c>
      <c r="K1886" s="5"/>
    </row>
    <row r="1887" spans="1:11" x14ac:dyDescent="0.2">
      <c r="A1887" s="5"/>
      <c r="B1887" s="298"/>
      <c r="C1887" s="7"/>
      <c r="D1887" s="7"/>
      <c r="E1887" s="14"/>
      <c r="F1887" s="15"/>
      <c r="G1887" s="41" t="s">
        <v>2759</v>
      </c>
      <c r="H1887" s="7"/>
      <c r="I1887" s="16"/>
      <c r="J1887" s="18"/>
      <c r="K1887" s="5"/>
    </row>
    <row r="1888" spans="1:11" x14ac:dyDescent="0.2">
      <c r="A1888" s="5" t="s">
        <v>2439</v>
      </c>
      <c r="B1888" s="298">
        <v>7700</v>
      </c>
      <c r="C1888" s="7">
        <v>1</v>
      </c>
      <c r="D1888" s="7"/>
      <c r="E1888" s="14" t="s">
        <v>2440</v>
      </c>
      <c r="F1888" s="15">
        <v>4017505145750</v>
      </c>
      <c r="G1888" s="41">
        <v>18.5</v>
      </c>
      <c r="H1888" s="7">
        <v>3</v>
      </c>
      <c r="I1888" s="16">
        <v>5.0000000000000001E-3</v>
      </c>
      <c r="J1888" s="18" t="s">
        <v>193</v>
      </c>
      <c r="K1888" s="21" t="s">
        <v>2441</v>
      </c>
    </row>
    <row r="1889" spans="1:11" x14ac:dyDescent="0.2">
      <c r="A1889" s="5" t="s">
        <v>2442</v>
      </c>
      <c r="B1889" s="298">
        <v>7700</v>
      </c>
      <c r="C1889" s="7">
        <v>2</v>
      </c>
      <c r="D1889" s="7"/>
      <c r="E1889" s="14" t="s">
        <v>2440</v>
      </c>
      <c r="F1889" s="15">
        <v>4017505145767</v>
      </c>
      <c r="G1889" s="41">
        <v>18.95</v>
      </c>
      <c r="H1889" s="7">
        <v>3</v>
      </c>
      <c r="I1889" s="16">
        <v>6.0000000000000001E-3</v>
      </c>
      <c r="J1889" s="18" t="s">
        <v>193</v>
      </c>
      <c r="K1889" s="5"/>
    </row>
    <row r="1890" spans="1:11" x14ac:dyDescent="0.2">
      <c r="A1890" s="5" t="s">
        <v>2443</v>
      </c>
      <c r="B1890" s="298">
        <v>7700</v>
      </c>
      <c r="C1890" s="7">
        <v>4</v>
      </c>
      <c r="D1890" s="7"/>
      <c r="E1890" s="14" t="s">
        <v>2440</v>
      </c>
      <c r="F1890" s="15">
        <v>4017505145774</v>
      </c>
      <c r="G1890" s="41">
        <v>19.95</v>
      </c>
      <c r="H1890" s="7">
        <v>3</v>
      </c>
      <c r="I1890" s="16">
        <v>8.0000000000000002E-3</v>
      </c>
      <c r="J1890" s="18" t="s">
        <v>193</v>
      </c>
      <c r="K1890" s="5"/>
    </row>
    <row r="1891" spans="1:11" x14ac:dyDescent="0.2">
      <c r="A1891" s="5" t="s">
        <v>2444</v>
      </c>
      <c r="B1891" s="298">
        <v>7700</v>
      </c>
      <c r="C1891" s="7">
        <v>6</v>
      </c>
      <c r="D1891" s="7"/>
      <c r="E1891" s="14" t="s">
        <v>2440</v>
      </c>
      <c r="F1891" s="15">
        <v>4017505145781</v>
      </c>
      <c r="G1891" s="41">
        <v>21.95</v>
      </c>
      <c r="H1891" s="7">
        <v>3</v>
      </c>
      <c r="I1891" s="16">
        <v>0.01</v>
      </c>
      <c r="J1891" s="18" t="s">
        <v>193</v>
      </c>
      <c r="K1891" s="5"/>
    </row>
    <row r="1892" spans="1:11" x14ac:dyDescent="0.2">
      <c r="A1892" s="5" t="s">
        <v>2445</v>
      </c>
      <c r="B1892" s="298">
        <v>7700</v>
      </c>
      <c r="C1892" s="7">
        <v>8</v>
      </c>
      <c r="D1892" s="7"/>
      <c r="E1892" s="14" t="s">
        <v>2440</v>
      </c>
      <c r="F1892" s="15">
        <v>4017505145798</v>
      </c>
      <c r="G1892" s="41">
        <v>25.95</v>
      </c>
      <c r="H1892" s="7">
        <v>3</v>
      </c>
      <c r="I1892" s="16">
        <v>0.01</v>
      </c>
      <c r="J1892" s="18" t="s">
        <v>193</v>
      </c>
      <c r="K1892" s="5"/>
    </row>
    <row r="1893" spans="1:11" x14ac:dyDescent="0.2">
      <c r="A1893" s="5" t="s">
        <v>2446</v>
      </c>
      <c r="B1893" s="298">
        <v>7700</v>
      </c>
      <c r="C1893" s="7">
        <v>10</v>
      </c>
      <c r="D1893" s="7"/>
      <c r="E1893" s="14" t="s">
        <v>2440</v>
      </c>
      <c r="F1893" s="15">
        <v>4017505145804</v>
      </c>
      <c r="G1893" s="41">
        <v>28.95</v>
      </c>
      <c r="H1893" s="7">
        <v>3</v>
      </c>
      <c r="I1893" s="16">
        <v>1.2999999999999999E-2</v>
      </c>
      <c r="J1893" s="18" t="s">
        <v>193</v>
      </c>
      <c r="K1893" s="5"/>
    </row>
    <row r="1894" spans="1:11" x14ac:dyDescent="0.2">
      <c r="A1894" s="5" t="s">
        <v>2447</v>
      </c>
      <c r="B1894" s="298">
        <v>7700</v>
      </c>
      <c r="C1894" s="7">
        <v>12</v>
      </c>
      <c r="D1894" s="7"/>
      <c r="E1894" s="14" t="s">
        <v>2440</v>
      </c>
      <c r="F1894" s="15">
        <v>4017505145811</v>
      </c>
      <c r="G1894" s="41">
        <v>33.950000000000003</v>
      </c>
      <c r="H1894" s="7">
        <v>3</v>
      </c>
      <c r="I1894" s="16">
        <v>1.7999999999999999E-2</v>
      </c>
      <c r="J1894" s="18" t="s">
        <v>193</v>
      </c>
      <c r="K1894" s="5"/>
    </row>
    <row r="1895" spans="1:11" x14ac:dyDescent="0.2">
      <c r="A1895" s="5" t="s">
        <v>2448</v>
      </c>
      <c r="B1895" s="298">
        <v>7700</v>
      </c>
      <c r="C1895" s="7">
        <v>14</v>
      </c>
      <c r="D1895" s="7"/>
      <c r="E1895" s="14" t="s">
        <v>2440</v>
      </c>
      <c r="F1895" s="15">
        <v>4017505145828</v>
      </c>
      <c r="G1895" s="41">
        <v>43.95</v>
      </c>
      <c r="H1895" s="7">
        <v>2</v>
      </c>
      <c r="I1895" s="16">
        <v>2.1999999999999999E-2</v>
      </c>
      <c r="J1895" s="18" t="s">
        <v>193</v>
      </c>
      <c r="K1895" s="5"/>
    </row>
    <row r="1896" spans="1:11" x14ac:dyDescent="0.2">
      <c r="A1896" s="5" t="s">
        <v>2449</v>
      </c>
      <c r="B1896" s="298">
        <v>7700</v>
      </c>
      <c r="C1896" s="7">
        <v>16</v>
      </c>
      <c r="D1896" s="7"/>
      <c r="E1896" s="14" t="s">
        <v>2440</v>
      </c>
      <c r="F1896" s="15">
        <v>4017505145835</v>
      </c>
      <c r="G1896" s="41">
        <v>52.95</v>
      </c>
      <c r="H1896" s="7">
        <v>2</v>
      </c>
      <c r="I1896" s="16">
        <v>0.03</v>
      </c>
      <c r="J1896" s="18" t="s">
        <v>193</v>
      </c>
      <c r="K1896" s="5"/>
    </row>
    <row r="1897" spans="1:11" x14ac:dyDescent="0.2">
      <c r="A1897" s="5" t="s">
        <v>2450</v>
      </c>
      <c r="B1897" s="298">
        <v>7700</v>
      </c>
      <c r="C1897" s="7">
        <v>20</v>
      </c>
      <c r="D1897" s="7"/>
      <c r="E1897" s="14" t="s">
        <v>2440</v>
      </c>
      <c r="F1897" s="15">
        <v>4017505145859</v>
      </c>
      <c r="G1897" s="41">
        <v>77.95</v>
      </c>
      <c r="H1897" s="7">
        <v>1</v>
      </c>
      <c r="I1897" s="16">
        <v>0.05</v>
      </c>
      <c r="J1897" s="18" t="s">
        <v>193</v>
      </c>
      <c r="K1897" s="5"/>
    </row>
    <row r="1898" spans="1:11" x14ac:dyDescent="0.2">
      <c r="A1898" s="5" t="s">
        <v>2451</v>
      </c>
      <c r="B1898" s="298">
        <v>7700</v>
      </c>
      <c r="C1898" s="7">
        <v>24</v>
      </c>
      <c r="D1898" s="7"/>
      <c r="E1898" s="14" t="s">
        <v>2440</v>
      </c>
      <c r="F1898" s="15">
        <v>4017505145873</v>
      </c>
      <c r="G1898" s="41">
        <v>112</v>
      </c>
      <c r="H1898" s="7">
        <v>1</v>
      </c>
      <c r="I1898" s="16">
        <v>7.8E-2</v>
      </c>
      <c r="J1898" s="18" t="s">
        <v>193</v>
      </c>
      <c r="K1898" s="5"/>
    </row>
    <row r="1899" spans="1:11" x14ac:dyDescent="0.2">
      <c r="A1899" s="5"/>
      <c r="B1899" s="298"/>
      <c r="C1899" s="7"/>
      <c r="D1899" s="7"/>
      <c r="E1899" s="14"/>
      <c r="F1899" s="15"/>
      <c r="G1899" s="41" t="s">
        <v>2759</v>
      </c>
      <c r="H1899" s="7"/>
      <c r="I1899" s="16"/>
      <c r="J1899" s="18"/>
      <c r="K1899" s="5"/>
    </row>
    <row r="1900" spans="1:11" x14ac:dyDescent="0.2">
      <c r="A1900" s="5" t="s">
        <v>2452</v>
      </c>
      <c r="B1900" s="298">
        <v>7705</v>
      </c>
      <c r="C1900" s="7">
        <v>1</v>
      </c>
      <c r="D1900" s="7"/>
      <c r="E1900" s="14" t="s">
        <v>2453</v>
      </c>
      <c r="F1900" s="15">
        <v>4017505146177</v>
      </c>
      <c r="G1900" s="41">
        <v>11.95</v>
      </c>
      <c r="H1900" s="7">
        <v>6</v>
      </c>
      <c r="I1900" s="16">
        <v>7.0000000000000001E-3</v>
      </c>
      <c r="J1900" s="18" t="s">
        <v>68</v>
      </c>
      <c r="K1900" s="21" t="s">
        <v>2454</v>
      </c>
    </row>
    <row r="1901" spans="1:11" x14ac:dyDescent="0.2">
      <c r="A1901" s="5" t="s">
        <v>2455</v>
      </c>
      <c r="B1901" s="298">
        <v>7705</v>
      </c>
      <c r="C1901" s="7">
        <v>2</v>
      </c>
      <c r="D1901" s="7"/>
      <c r="E1901" s="14" t="s">
        <v>2453</v>
      </c>
      <c r="F1901" s="15">
        <v>4017505146184</v>
      </c>
      <c r="G1901" s="41">
        <v>12.95</v>
      </c>
      <c r="H1901" s="7">
        <v>6</v>
      </c>
      <c r="I1901" s="16">
        <v>7.0000000000000001E-3</v>
      </c>
      <c r="J1901" s="18" t="s">
        <v>68</v>
      </c>
      <c r="K1901" s="5"/>
    </row>
    <row r="1902" spans="1:11" x14ac:dyDescent="0.2">
      <c r="A1902" s="5" t="s">
        <v>2456</v>
      </c>
      <c r="B1902" s="298">
        <v>7705</v>
      </c>
      <c r="C1902" s="7">
        <v>4</v>
      </c>
      <c r="D1902" s="7"/>
      <c r="E1902" s="14" t="s">
        <v>2453</v>
      </c>
      <c r="F1902" s="15">
        <v>4017505146191</v>
      </c>
      <c r="G1902" s="41">
        <v>13.95</v>
      </c>
      <c r="H1902" s="7">
        <v>6</v>
      </c>
      <c r="I1902" s="16">
        <v>0.01</v>
      </c>
      <c r="J1902" s="18" t="s">
        <v>68</v>
      </c>
      <c r="K1902" s="5"/>
    </row>
    <row r="1903" spans="1:11" x14ac:dyDescent="0.2">
      <c r="A1903" s="5" t="s">
        <v>2457</v>
      </c>
      <c r="B1903" s="298">
        <v>7705</v>
      </c>
      <c r="C1903" s="7">
        <v>6</v>
      </c>
      <c r="D1903" s="7"/>
      <c r="E1903" s="14" t="s">
        <v>2453</v>
      </c>
      <c r="F1903" s="15">
        <v>4017505146207</v>
      </c>
      <c r="G1903" s="41">
        <v>14.950000000000001</v>
      </c>
      <c r="H1903" s="7">
        <v>3</v>
      </c>
      <c r="I1903" s="16">
        <v>0.01</v>
      </c>
      <c r="J1903" s="18" t="s">
        <v>68</v>
      </c>
      <c r="K1903" s="5"/>
    </row>
    <row r="1904" spans="1:11" x14ac:dyDescent="0.2">
      <c r="A1904" s="5" t="s">
        <v>2458</v>
      </c>
      <c r="B1904" s="298">
        <v>7705</v>
      </c>
      <c r="C1904" s="7">
        <v>8</v>
      </c>
      <c r="D1904" s="7"/>
      <c r="E1904" s="14" t="s">
        <v>2453</v>
      </c>
      <c r="F1904" s="15">
        <v>4017505146214</v>
      </c>
      <c r="G1904" s="41">
        <v>19.95</v>
      </c>
      <c r="H1904" s="7">
        <v>3</v>
      </c>
      <c r="I1904" s="16">
        <v>1.2999999999999999E-2</v>
      </c>
      <c r="J1904" s="18" t="s">
        <v>68</v>
      </c>
      <c r="K1904" s="5"/>
    </row>
    <row r="1905" spans="1:11" x14ac:dyDescent="0.2">
      <c r="A1905" s="5" t="s">
        <v>2459</v>
      </c>
      <c r="B1905" s="298">
        <v>7705</v>
      </c>
      <c r="C1905" s="7">
        <v>10</v>
      </c>
      <c r="D1905" s="7"/>
      <c r="E1905" s="14" t="s">
        <v>2453</v>
      </c>
      <c r="F1905" s="15">
        <v>4017505146221</v>
      </c>
      <c r="G1905" s="41">
        <v>22.95</v>
      </c>
      <c r="H1905" s="7">
        <v>3</v>
      </c>
      <c r="I1905" s="16">
        <v>1.4999999999999999E-2</v>
      </c>
      <c r="J1905" s="18" t="s">
        <v>68</v>
      </c>
      <c r="K1905" s="5"/>
    </row>
    <row r="1906" spans="1:11" x14ac:dyDescent="0.2">
      <c r="A1906" s="5" t="s">
        <v>2460</v>
      </c>
      <c r="B1906" s="298">
        <v>7705</v>
      </c>
      <c r="C1906" s="7">
        <v>12</v>
      </c>
      <c r="D1906" s="7"/>
      <c r="E1906" s="14" t="s">
        <v>2453</v>
      </c>
      <c r="F1906" s="15">
        <v>4017505146238</v>
      </c>
      <c r="G1906" s="41">
        <v>27.95</v>
      </c>
      <c r="H1906" s="7">
        <v>3</v>
      </c>
      <c r="I1906" s="16">
        <v>1.7000000000000001E-2</v>
      </c>
      <c r="J1906" s="18" t="s">
        <v>68</v>
      </c>
      <c r="K1906" s="5"/>
    </row>
    <row r="1907" spans="1:11" x14ac:dyDescent="0.2">
      <c r="A1907" s="5"/>
      <c r="B1907" s="298"/>
      <c r="C1907" s="7"/>
      <c r="D1907" s="7"/>
      <c r="E1907" s="14"/>
      <c r="F1907" s="15"/>
      <c r="G1907" s="41" t="s">
        <v>2759</v>
      </c>
      <c r="H1907" s="7"/>
      <c r="I1907" s="16"/>
      <c r="J1907" s="18"/>
      <c r="K1907" s="5"/>
    </row>
    <row r="1908" spans="1:11" x14ac:dyDescent="0.2">
      <c r="A1908" s="5" t="s">
        <v>2461</v>
      </c>
      <c r="B1908" s="298">
        <v>7706</v>
      </c>
      <c r="C1908" s="7">
        <v>12</v>
      </c>
      <c r="D1908" s="7"/>
      <c r="E1908" s="14" t="s">
        <v>2462</v>
      </c>
      <c r="F1908" s="15">
        <v>4017505146771</v>
      </c>
      <c r="G1908" s="41">
        <v>51</v>
      </c>
      <c r="H1908" s="7">
        <v>1</v>
      </c>
      <c r="I1908" s="16">
        <v>4.5999999999999999E-2</v>
      </c>
      <c r="J1908" s="18" t="s">
        <v>2189</v>
      </c>
      <c r="K1908" s="21" t="s">
        <v>2463</v>
      </c>
    </row>
    <row r="1909" spans="1:11" x14ac:dyDescent="0.2">
      <c r="A1909" s="5" t="s">
        <v>2464</v>
      </c>
      <c r="B1909" s="298">
        <v>7706</v>
      </c>
      <c r="C1909" s="7">
        <v>14</v>
      </c>
      <c r="D1909" s="7"/>
      <c r="E1909" s="14" t="s">
        <v>2462</v>
      </c>
      <c r="F1909" s="15">
        <v>4017505146788</v>
      </c>
      <c r="G1909" s="41">
        <v>62</v>
      </c>
      <c r="H1909" s="7">
        <v>1</v>
      </c>
      <c r="I1909" s="16">
        <v>4.8000000000000001E-2</v>
      </c>
      <c r="J1909" s="18" t="s">
        <v>2189</v>
      </c>
      <c r="K1909" s="5"/>
    </row>
    <row r="1910" spans="1:11" x14ac:dyDescent="0.2">
      <c r="A1910" s="5" t="s">
        <v>2465</v>
      </c>
      <c r="B1910" s="298">
        <v>7706</v>
      </c>
      <c r="C1910" s="7">
        <v>16</v>
      </c>
      <c r="D1910" s="7"/>
      <c r="E1910" s="14" t="s">
        <v>2462</v>
      </c>
      <c r="F1910" s="15">
        <v>4017505146795</v>
      </c>
      <c r="G1910" s="41">
        <v>74</v>
      </c>
      <c r="H1910" s="7">
        <v>1</v>
      </c>
      <c r="I1910" s="16">
        <v>5.7000000000000002E-2</v>
      </c>
      <c r="J1910" s="18" t="s">
        <v>2189</v>
      </c>
      <c r="K1910" s="5"/>
    </row>
    <row r="1911" spans="1:11" x14ac:dyDescent="0.2">
      <c r="A1911" s="5" t="s">
        <v>2466</v>
      </c>
      <c r="B1911" s="298">
        <v>7706</v>
      </c>
      <c r="C1911" s="7">
        <v>18</v>
      </c>
      <c r="D1911" s="7"/>
      <c r="E1911" s="14" t="s">
        <v>2462</v>
      </c>
      <c r="F1911" s="15">
        <v>4017505146801</v>
      </c>
      <c r="G1911" s="41">
        <v>87</v>
      </c>
      <c r="H1911" s="7">
        <v>1</v>
      </c>
      <c r="I1911" s="16">
        <v>6.4000000000000001E-2</v>
      </c>
      <c r="J1911" s="18" t="s">
        <v>2189</v>
      </c>
      <c r="K1911" s="5"/>
    </row>
    <row r="1912" spans="1:11" x14ac:dyDescent="0.2">
      <c r="A1912" s="5" t="s">
        <v>2467</v>
      </c>
      <c r="B1912" s="298">
        <v>7706</v>
      </c>
      <c r="C1912" s="7">
        <v>20</v>
      </c>
      <c r="D1912" s="7"/>
      <c r="E1912" s="14" t="s">
        <v>2462</v>
      </c>
      <c r="F1912" s="15">
        <v>4017505146818</v>
      </c>
      <c r="G1912" s="41">
        <v>99.95</v>
      </c>
      <c r="H1912" s="7">
        <v>1</v>
      </c>
      <c r="I1912" s="16">
        <v>7.2999999999999995E-2</v>
      </c>
      <c r="J1912" s="18" t="s">
        <v>2189</v>
      </c>
      <c r="K1912" s="5"/>
    </row>
    <row r="1913" spans="1:11" x14ac:dyDescent="0.2">
      <c r="A1913" s="5" t="s">
        <v>2468</v>
      </c>
      <c r="B1913" s="298">
        <v>7706</v>
      </c>
      <c r="C1913" s="7">
        <v>22</v>
      </c>
      <c r="D1913" s="7"/>
      <c r="E1913" s="14" t="s">
        <v>2462</v>
      </c>
      <c r="F1913" s="15">
        <v>4017505146825</v>
      </c>
      <c r="G1913" s="41">
        <v>115</v>
      </c>
      <c r="H1913" s="7">
        <v>1</v>
      </c>
      <c r="I1913" s="16">
        <v>9.6000000000000002E-2</v>
      </c>
      <c r="J1913" s="18" t="s">
        <v>2189</v>
      </c>
      <c r="K1913" s="5"/>
    </row>
    <row r="1914" spans="1:11" x14ac:dyDescent="0.2">
      <c r="A1914" s="5" t="s">
        <v>2469</v>
      </c>
      <c r="B1914" s="298">
        <v>7706</v>
      </c>
      <c r="C1914" s="7">
        <v>24</v>
      </c>
      <c r="D1914" s="7"/>
      <c r="E1914" s="14" t="s">
        <v>2462</v>
      </c>
      <c r="F1914" s="15">
        <v>4017505146832</v>
      </c>
      <c r="G1914" s="41">
        <v>137</v>
      </c>
      <c r="H1914" s="7">
        <v>1</v>
      </c>
      <c r="I1914" s="16">
        <v>0.11600000000000001</v>
      </c>
      <c r="J1914" s="18" t="s">
        <v>2189</v>
      </c>
      <c r="K1914" s="5"/>
    </row>
    <row r="1915" spans="1:11" x14ac:dyDescent="0.2">
      <c r="A1915" s="5"/>
      <c r="B1915" s="298"/>
      <c r="C1915" s="7"/>
      <c r="D1915" s="7"/>
      <c r="E1915" s="14"/>
      <c r="F1915" s="15"/>
      <c r="G1915" s="41" t="s">
        <v>2759</v>
      </c>
      <c r="H1915" s="7"/>
      <c r="I1915" s="16"/>
      <c r="J1915" s="18"/>
      <c r="K1915" s="5"/>
    </row>
    <row r="1916" spans="1:11" x14ac:dyDescent="0.2">
      <c r="A1916" s="5" t="s">
        <v>2470</v>
      </c>
      <c r="B1916" s="298">
        <v>7708</v>
      </c>
      <c r="C1916" s="7">
        <v>24</v>
      </c>
      <c r="D1916" s="7"/>
      <c r="E1916" s="14" t="s">
        <v>2471</v>
      </c>
      <c r="F1916" s="15">
        <v>4017505146863</v>
      </c>
      <c r="G1916" s="41">
        <v>179</v>
      </c>
      <c r="H1916" s="7">
        <v>1</v>
      </c>
      <c r="I1916" s="16">
        <v>0.19700000000000001</v>
      </c>
      <c r="J1916" s="18" t="s">
        <v>2189</v>
      </c>
      <c r="K1916" s="21" t="s">
        <v>2472</v>
      </c>
    </row>
    <row r="1917" spans="1:11" x14ac:dyDescent="0.2">
      <c r="A1917" s="5"/>
      <c r="B1917" s="298"/>
      <c r="C1917" s="7"/>
      <c r="D1917" s="7"/>
      <c r="E1917" s="14"/>
      <c r="F1917" s="15"/>
      <c r="G1917" s="41" t="s">
        <v>2759</v>
      </c>
      <c r="H1917" s="7"/>
      <c r="I1917" s="16"/>
      <c r="J1917" s="18"/>
      <c r="K1917" s="5"/>
    </row>
    <row r="1918" spans="1:11" x14ac:dyDescent="0.2">
      <c r="A1918" s="5" t="s">
        <v>2473</v>
      </c>
      <c r="B1918" s="298">
        <v>7723</v>
      </c>
      <c r="C1918" s="7">
        <v>1</v>
      </c>
      <c r="D1918" s="7"/>
      <c r="E1918" s="14" t="s">
        <v>2474</v>
      </c>
      <c r="F1918" s="15">
        <v>4017505147686</v>
      </c>
      <c r="G1918" s="41">
        <v>12.95</v>
      </c>
      <c r="H1918" s="7">
        <v>3</v>
      </c>
      <c r="I1918" s="16">
        <v>6.0000000000000001E-3</v>
      </c>
      <c r="J1918" s="18" t="s">
        <v>193</v>
      </c>
      <c r="K1918" s="23" t="s">
        <v>2475</v>
      </c>
    </row>
    <row r="1919" spans="1:11" x14ac:dyDescent="0.2">
      <c r="A1919" s="5" t="s">
        <v>2476</v>
      </c>
      <c r="B1919" s="298">
        <v>7723</v>
      </c>
      <c r="C1919" s="7">
        <v>2</v>
      </c>
      <c r="D1919" s="7"/>
      <c r="E1919" s="14" t="s">
        <v>2474</v>
      </c>
      <c r="F1919" s="15">
        <v>4017505147693</v>
      </c>
      <c r="G1919" s="41">
        <v>13.95</v>
      </c>
      <c r="H1919" s="7">
        <v>3</v>
      </c>
      <c r="I1919" s="16">
        <v>6.0000000000000001E-3</v>
      </c>
      <c r="J1919" s="18" t="s">
        <v>193</v>
      </c>
      <c r="K1919" s="5"/>
    </row>
    <row r="1920" spans="1:11" x14ac:dyDescent="0.2">
      <c r="A1920" s="5" t="s">
        <v>2477</v>
      </c>
      <c r="B1920" s="298">
        <v>7723</v>
      </c>
      <c r="C1920" s="7">
        <v>4</v>
      </c>
      <c r="D1920" s="7"/>
      <c r="E1920" s="14" t="s">
        <v>2474</v>
      </c>
      <c r="F1920" s="15">
        <v>4017505147709</v>
      </c>
      <c r="G1920" s="41">
        <v>14.95</v>
      </c>
      <c r="H1920" s="7">
        <v>3</v>
      </c>
      <c r="I1920" s="16">
        <v>8.0000000000000002E-3</v>
      </c>
      <c r="J1920" s="18" t="s">
        <v>193</v>
      </c>
      <c r="K1920" s="5"/>
    </row>
    <row r="1921" spans="1:11" x14ac:dyDescent="0.2">
      <c r="A1921" s="5" t="s">
        <v>2478</v>
      </c>
      <c r="B1921" s="298">
        <v>7723</v>
      </c>
      <c r="C1921" s="7">
        <v>6</v>
      </c>
      <c r="D1921" s="7"/>
      <c r="E1921" s="14" t="s">
        <v>2474</v>
      </c>
      <c r="F1921" s="15">
        <v>4017505147716</v>
      </c>
      <c r="G1921" s="41">
        <v>15.95</v>
      </c>
      <c r="H1921" s="7">
        <v>3</v>
      </c>
      <c r="I1921" s="16">
        <v>8.0000000000000002E-3</v>
      </c>
      <c r="J1921" s="18" t="s">
        <v>193</v>
      </c>
      <c r="K1921" s="5"/>
    </row>
    <row r="1922" spans="1:11" x14ac:dyDescent="0.2">
      <c r="A1922" s="5" t="s">
        <v>2479</v>
      </c>
      <c r="B1922" s="298">
        <v>7723</v>
      </c>
      <c r="C1922" s="7">
        <v>8</v>
      </c>
      <c r="D1922" s="7"/>
      <c r="E1922" s="14" t="s">
        <v>2474</v>
      </c>
      <c r="F1922" s="15">
        <v>4017505147723</v>
      </c>
      <c r="G1922" s="41">
        <v>16.95</v>
      </c>
      <c r="H1922" s="7">
        <v>3</v>
      </c>
      <c r="I1922" s="16">
        <v>0.01</v>
      </c>
      <c r="J1922" s="18" t="s">
        <v>193</v>
      </c>
      <c r="K1922" s="5"/>
    </row>
    <row r="1923" spans="1:11" x14ac:dyDescent="0.2">
      <c r="A1923" s="5" t="s">
        <v>2480</v>
      </c>
      <c r="B1923" s="298">
        <v>7723</v>
      </c>
      <c r="C1923" s="7">
        <v>10</v>
      </c>
      <c r="D1923" s="7"/>
      <c r="E1923" s="14" t="s">
        <v>2474</v>
      </c>
      <c r="F1923" s="15">
        <v>4017505147730</v>
      </c>
      <c r="G1923" s="41">
        <v>17.95</v>
      </c>
      <c r="H1923" s="7">
        <v>3</v>
      </c>
      <c r="I1923" s="16">
        <v>1.4999999999999999E-2</v>
      </c>
      <c r="J1923" s="18" t="s">
        <v>193</v>
      </c>
      <c r="K1923" s="5"/>
    </row>
    <row r="1924" spans="1:11" x14ac:dyDescent="0.2">
      <c r="A1924" s="5" t="s">
        <v>2481</v>
      </c>
      <c r="B1924" s="298">
        <v>7723</v>
      </c>
      <c r="C1924" s="7">
        <v>12</v>
      </c>
      <c r="D1924" s="7"/>
      <c r="E1924" s="14" t="s">
        <v>2474</v>
      </c>
      <c r="F1924" s="15">
        <v>4017505147747</v>
      </c>
      <c r="G1924" s="41">
        <v>19.95</v>
      </c>
      <c r="H1924" s="7">
        <v>3</v>
      </c>
      <c r="I1924" s="16">
        <v>1.6E-2</v>
      </c>
      <c r="J1924" s="18" t="s">
        <v>193</v>
      </c>
      <c r="K1924" s="5"/>
    </row>
    <row r="1925" spans="1:11" x14ac:dyDescent="0.2">
      <c r="A1925" s="5" t="s">
        <v>2482</v>
      </c>
      <c r="B1925" s="298">
        <v>7723</v>
      </c>
      <c r="C1925" s="7">
        <v>14</v>
      </c>
      <c r="D1925" s="7"/>
      <c r="E1925" s="14" t="s">
        <v>2474</v>
      </c>
      <c r="F1925" s="15">
        <v>4017505147754</v>
      </c>
      <c r="G1925" s="41">
        <v>23.95</v>
      </c>
      <c r="H1925" s="7">
        <v>2</v>
      </c>
      <c r="I1925" s="16">
        <v>2.4E-2</v>
      </c>
      <c r="J1925" s="18" t="s">
        <v>193</v>
      </c>
      <c r="K1925" s="5"/>
    </row>
    <row r="1926" spans="1:11" x14ac:dyDescent="0.2">
      <c r="A1926" s="5" t="s">
        <v>2483</v>
      </c>
      <c r="B1926" s="298">
        <v>7723</v>
      </c>
      <c r="C1926" s="7">
        <v>16</v>
      </c>
      <c r="D1926" s="7"/>
      <c r="E1926" s="14" t="s">
        <v>2474</v>
      </c>
      <c r="F1926" s="15">
        <v>4017505147761</v>
      </c>
      <c r="G1926" s="41">
        <v>26.95</v>
      </c>
      <c r="H1926" s="7">
        <v>2</v>
      </c>
      <c r="I1926" s="16">
        <v>2.3E-2</v>
      </c>
      <c r="J1926" s="18" t="s">
        <v>193</v>
      </c>
      <c r="K1926" s="5"/>
    </row>
    <row r="1927" spans="1:11" x14ac:dyDescent="0.2">
      <c r="A1927" s="5" t="s">
        <v>2484</v>
      </c>
      <c r="B1927" s="298">
        <v>7723</v>
      </c>
      <c r="C1927" s="7">
        <v>18</v>
      </c>
      <c r="D1927" s="7"/>
      <c r="E1927" s="14" t="s">
        <v>2474</v>
      </c>
      <c r="F1927" s="15">
        <v>4017505147778</v>
      </c>
      <c r="G1927" s="41">
        <v>36.950000000000003</v>
      </c>
      <c r="H1927" s="7">
        <v>2</v>
      </c>
      <c r="I1927" s="16">
        <v>3.7999999999999999E-2</v>
      </c>
      <c r="J1927" s="18" t="s">
        <v>193</v>
      </c>
      <c r="K1927" s="5"/>
    </row>
    <row r="1928" spans="1:11" x14ac:dyDescent="0.2">
      <c r="A1928" s="5" t="s">
        <v>2485</v>
      </c>
      <c r="B1928" s="298">
        <v>7723</v>
      </c>
      <c r="C1928" s="7">
        <v>20</v>
      </c>
      <c r="D1928" s="7"/>
      <c r="E1928" s="14" t="s">
        <v>2474</v>
      </c>
      <c r="F1928" s="15">
        <v>4017505147785</v>
      </c>
      <c r="G1928" s="41">
        <v>47.95</v>
      </c>
      <c r="H1928" s="7">
        <v>2</v>
      </c>
      <c r="I1928" s="16">
        <v>4.7E-2</v>
      </c>
      <c r="J1928" s="18" t="s">
        <v>193</v>
      </c>
      <c r="K1928" s="5"/>
    </row>
    <row r="1929" spans="1:11" x14ac:dyDescent="0.2">
      <c r="A1929" s="5" t="s">
        <v>2486</v>
      </c>
      <c r="B1929" s="298">
        <v>7723</v>
      </c>
      <c r="C1929" s="7">
        <v>24</v>
      </c>
      <c r="D1929" s="7"/>
      <c r="E1929" s="14" t="s">
        <v>2474</v>
      </c>
      <c r="F1929" s="15">
        <v>4017505147808</v>
      </c>
      <c r="G1929" s="41">
        <v>86.95</v>
      </c>
      <c r="H1929" s="7">
        <v>1</v>
      </c>
      <c r="I1929" s="16">
        <v>7.0000000000000007E-2</v>
      </c>
      <c r="J1929" s="18" t="s">
        <v>193</v>
      </c>
      <c r="K1929" s="5"/>
    </row>
    <row r="1930" spans="1:11" x14ac:dyDescent="0.2">
      <c r="A1930" s="5" t="s">
        <v>2487</v>
      </c>
      <c r="B1930" s="298">
        <v>7723</v>
      </c>
      <c r="C1930" s="7">
        <v>28</v>
      </c>
      <c r="D1930" s="7"/>
      <c r="E1930" s="14" t="s">
        <v>2474</v>
      </c>
      <c r="F1930" s="15">
        <v>4017505147815</v>
      </c>
      <c r="G1930" s="41">
        <v>122</v>
      </c>
      <c r="H1930" s="7">
        <v>1</v>
      </c>
      <c r="I1930" s="16">
        <v>7.1999999999999995E-2</v>
      </c>
      <c r="J1930" s="18" t="s">
        <v>193</v>
      </c>
      <c r="K1930" s="5"/>
    </row>
    <row r="1931" spans="1:11" x14ac:dyDescent="0.2">
      <c r="A1931" s="5"/>
      <c r="B1931" s="298"/>
      <c r="C1931" s="7"/>
      <c r="D1931" s="7"/>
      <c r="E1931" s="14"/>
      <c r="F1931" s="15"/>
      <c r="G1931" s="41" t="s">
        <v>2759</v>
      </c>
      <c r="H1931" s="7"/>
      <c r="I1931" s="16"/>
      <c r="J1931" s="18"/>
      <c r="K1931" s="5"/>
    </row>
    <row r="1932" spans="1:11" x14ac:dyDescent="0.2">
      <c r="A1932" s="5" t="s">
        <v>2488</v>
      </c>
      <c r="B1932" s="298">
        <v>7729</v>
      </c>
      <c r="C1932" s="7">
        <v>1</v>
      </c>
      <c r="D1932" s="7"/>
      <c r="E1932" s="14" t="s">
        <v>2489</v>
      </c>
      <c r="F1932" s="15">
        <v>4017505008925</v>
      </c>
      <c r="G1932" s="41">
        <v>9.65</v>
      </c>
      <c r="H1932" s="7">
        <v>6</v>
      </c>
      <c r="I1932" s="16">
        <v>4.0000000000000001E-3</v>
      </c>
      <c r="J1932" s="18" t="s">
        <v>68</v>
      </c>
      <c r="K1932" s="21" t="s">
        <v>2490</v>
      </c>
    </row>
    <row r="1933" spans="1:11" x14ac:dyDescent="0.2">
      <c r="A1933" s="5" t="s">
        <v>2491</v>
      </c>
      <c r="B1933" s="298">
        <v>7729</v>
      </c>
      <c r="C1933" s="7">
        <v>2</v>
      </c>
      <c r="D1933" s="7"/>
      <c r="E1933" s="14" t="s">
        <v>2489</v>
      </c>
      <c r="F1933" s="15">
        <v>4017505008932</v>
      </c>
      <c r="G1933" s="41">
        <v>9.9499999999999993</v>
      </c>
      <c r="H1933" s="7">
        <v>6</v>
      </c>
      <c r="I1933" s="16">
        <v>5.0000000000000001E-3</v>
      </c>
      <c r="J1933" s="18" t="s">
        <v>68</v>
      </c>
      <c r="K1933" s="5"/>
    </row>
    <row r="1934" spans="1:11" x14ac:dyDescent="0.2">
      <c r="A1934" s="5" t="s">
        <v>2492</v>
      </c>
      <c r="B1934" s="298">
        <v>7729</v>
      </c>
      <c r="C1934" s="7">
        <v>4</v>
      </c>
      <c r="D1934" s="7"/>
      <c r="E1934" s="14" t="s">
        <v>2489</v>
      </c>
      <c r="F1934" s="15">
        <v>4017505008949</v>
      </c>
      <c r="G1934" s="41">
        <v>10.95</v>
      </c>
      <c r="H1934" s="7">
        <v>6</v>
      </c>
      <c r="I1934" s="16">
        <v>7.0000000000000001E-3</v>
      </c>
      <c r="J1934" s="18" t="s">
        <v>68</v>
      </c>
      <c r="K1934" s="5"/>
    </row>
    <row r="1935" spans="1:11" x14ac:dyDescent="0.2">
      <c r="A1935" s="5" t="s">
        <v>2493</v>
      </c>
      <c r="B1935" s="298">
        <v>7729</v>
      </c>
      <c r="C1935" s="7">
        <v>6</v>
      </c>
      <c r="D1935" s="7"/>
      <c r="E1935" s="14" t="s">
        <v>2489</v>
      </c>
      <c r="F1935" s="15">
        <v>4017505008956</v>
      </c>
      <c r="G1935" s="41">
        <v>11.35</v>
      </c>
      <c r="H1935" s="7">
        <v>6</v>
      </c>
      <c r="I1935" s="16">
        <v>8.9999999999999993E-3</v>
      </c>
      <c r="J1935" s="18" t="s">
        <v>68</v>
      </c>
      <c r="K1935" s="5"/>
    </row>
    <row r="1936" spans="1:11" x14ac:dyDescent="0.2">
      <c r="A1936" s="5" t="s">
        <v>2494</v>
      </c>
      <c r="B1936" s="298">
        <v>7729</v>
      </c>
      <c r="C1936" s="7">
        <v>8</v>
      </c>
      <c r="D1936" s="7"/>
      <c r="E1936" s="14" t="s">
        <v>2489</v>
      </c>
      <c r="F1936" s="15">
        <v>4017505008963</v>
      </c>
      <c r="G1936" s="41">
        <v>13.95</v>
      </c>
      <c r="H1936" s="7">
        <v>6</v>
      </c>
      <c r="I1936" s="16">
        <v>1.0999999999999999E-2</v>
      </c>
      <c r="J1936" s="18" t="s">
        <v>68</v>
      </c>
      <c r="K1936" s="5"/>
    </row>
    <row r="1937" spans="1:11" x14ac:dyDescent="0.2">
      <c r="A1937" s="5" t="s">
        <v>2495</v>
      </c>
      <c r="B1937" s="298">
        <v>7729</v>
      </c>
      <c r="C1937" s="7">
        <v>10</v>
      </c>
      <c r="D1937" s="7"/>
      <c r="E1937" s="14" t="s">
        <v>2489</v>
      </c>
      <c r="F1937" s="15">
        <v>4017505008970</v>
      </c>
      <c r="G1937" s="41">
        <v>14.95</v>
      </c>
      <c r="H1937" s="7">
        <v>6</v>
      </c>
      <c r="I1937" s="16">
        <v>1.4E-2</v>
      </c>
      <c r="J1937" s="18" t="s">
        <v>68</v>
      </c>
      <c r="K1937" s="5"/>
    </row>
    <row r="1938" spans="1:11" x14ac:dyDescent="0.2">
      <c r="A1938" s="5" t="s">
        <v>2496</v>
      </c>
      <c r="B1938" s="298">
        <v>7729</v>
      </c>
      <c r="C1938" s="7">
        <v>12</v>
      </c>
      <c r="D1938" s="7"/>
      <c r="E1938" s="14" t="s">
        <v>2489</v>
      </c>
      <c r="F1938" s="15">
        <v>4017505008987</v>
      </c>
      <c r="G1938" s="41">
        <v>21.95</v>
      </c>
      <c r="H1938" s="7">
        <v>3</v>
      </c>
      <c r="I1938" s="16">
        <v>1.7999999999999999E-2</v>
      </c>
      <c r="J1938" s="18" t="s">
        <v>68</v>
      </c>
      <c r="K1938" s="5"/>
    </row>
    <row r="1939" spans="1:11" x14ac:dyDescent="0.2">
      <c r="A1939" s="5"/>
      <c r="B1939" s="298"/>
      <c r="C1939" s="7"/>
      <c r="D1939" s="7"/>
      <c r="E1939" s="14"/>
      <c r="F1939" s="15"/>
      <c r="G1939" s="41" t="s">
        <v>2759</v>
      </c>
      <c r="H1939" s="7"/>
      <c r="I1939" s="16"/>
      <c r="J1939" s="18"/>
      <c r="K1939" s="5"/>
    </row>
    <row r="1940" spans="1:11" x14ac:dyDescent="0.2">
      <c r="A1940" s="5" t="s">
        <v>2497</v>
      </c>
      <c r="B1940" s="298">
        <v>7782</v>
      </c>
      <c r="C1940" s="7">
        <v>1</v>
      </c>
      <c r="D1940" s="7"/>
      <c r="E1940" s="14" t="s">
        <v>2498</v>
      </c>
      <c r="F1940" s="15">
        <v>4017505150655</v>
      </c>
      <c r="G1940" s="41">
        <v>11.95</v>
      </c>
      <c r="H1940" s="7">
        <v>6</v>
      </c>
      <c r="I1940" s="16">
        <v>3.8E-3</v>
      </c>
      <c r="J1940" s="18" t="s">
        <v>68</v>
      </c>
      <c r="K1940" s="21" t="s">
        <v>2499</v>
      </c>
    </row>
    <row r="1941" spans="1:11" x14ac:dyDescent="0.2">
      <c r="A1941" s="5" t="s">
        <v>2500</v>
      </c>
      <c r="B1941" s="298">
        <v>7782</v>
      </c>
      <c r="C1941" s="7">
        <v>2</v>
      </c>
      <c r="D1941" s="7"/>
      <c r="E1941" s="14" t="s">
        <v>2498</v>
      </c>
      <c r="F1941" s="15">
        <v>4017505150518</v>
      </c>
      <c r="G1941" s="41">
        <v>12.95</v>
      </c>
      <c r="H1941" s="7">
        <v>6</v>
      </c>
      <c r="I1941" s="16">
        <v>5.0000000000000001E-3</v>
      </c>
      <c r="J1941" s="18" t="s">
        <v>68</v>
      </c>
      <c r="K1941" s="5"/>
    </row>
    <row r="1942" spans="1:11" x14ac:dyDescent="0.2">
      <c r="A1942" s="5" t="s">
        <v>2501</v>
      </c>
      <c r="B1942" s="298">
        <v>7782</v>
      </c>
      <c r="C1942" s="7">
        <v>4</v>
      </c>
      <c r="D1942" s="7"/>
      <c r="E1942" s="14" t="s">
        <v>2498</v>
      </c>
      <c r="F1942" s="15">
        <v>4017505150525</v>
      </c>
      <c r="G1942" s="41">
        <v>14.950000000000001</v>
      </c>
      <c r="H1942" s="7">
        <v>6</v>
      </c>
      <c r="I1942" s="16">
        <v>7.0000000000000001E-3</v>
      </c>
      <c r="J1942" s="18" t="s">
        <v>68</v>
      </c>
      <c r="K1942" s="5"/>
    </row>
    <row r="1943" spans="1:11" x14ac:dyDescent="0.2">
      <c r="A1943" s="5" t="s">
        <v>2502</v>
      </c>
      <c r="B1943" s="298">
        <v>7782</v>
      </c>
      <c r="C1943" s="7">
        <v>6</v>
      </c>
      <c r="D1943" s="7"/>
      <c r="E1943" s="14" t="s">
        <v>2498</v>
      </c>
      <c r="F1943" s="15">
        <v>4017505150532</v>
      </c>
      <c r="G1943" s="41">
        <v>17.95</v>
      </c>
      <c r="H1943" s="7">
        <v>6</v>
      </c>
      <c r="I1943" s="16">
        <v>0.01</v>
      </c>
      <c r="J1943" s="18" t="s">
        <v>68</v>
      </c>
      <c r="K1943" s="5"/>
    </row>
    <row r="1944" spans="1:11" x14ac:dyDescent="0.2">
      <c r="A1944" s="5" t="s">
        <v>2503</v>
      </c>
      <c r="B1944" s="298">
        <v>7782</v>
      </c>
      <c r="C1944" s="7">
        <v>8</v>
      </c>
      <c r="D1944" s="7"/>
      <c r="E1944" s="14" t="s">
        <v>2498</v>
      </c>
      <c r="F1944" s="15">
        <v>4017505150549</v>
      </c>
      <c r="G1944" s="41">
        <v>21.95</v>
      </c>
      <c r="H1944" s="7">
        <v>3</v>
      </c>
      <c r="I1944" s="16">
        <v>1.2999999999999999E-2</v>
      </c>
      <c r="J1944" s="18" t="s">
        <v>68</v>
      </c>
      <c r="K1944" s="5"/>
    </row>
    <row r="1945" spans="1:11" x14ac:dyDescent="0.2">
      <c r="A1945" s="5" t="s">
        <v>2504</v>
      </c>
      <c r="B1945" s="298">
        <v>7782</v>
      </c>
      <c r="C1945" s="7">
        <v>10</v>
      </c>
      <c r="D1945" s="7"/>
      <c r="E1945" s="14" t="s">
        <v>2498</v>
      </c>
      <c r="F1945" s="15">
        <v>4017505150556</v>
      </c>
      <c r="G1945" s="41">
        <v>26.95</v>
      </c>
      <c r="H1945" s="7">
        <v>3</v>
      </c>
      <c r="I1945" s="16">
        <v>1.4999999999999999E-2</v>
      </c>
      <c r="J1945" s="18" t="s">
        <v>68</v>
      </c>
      <c r="K1945" s="5"/>
    </row>
    <row r="1946" spans="1:11" x14ac:dyDescent="0.2">
      <c r="A1946" s="5" t="s">
        <v>2505</v>
      </c>
      <c r="B1946" s="298">
        <v>7782</v>
      </c>
      <c r="C1946" s="7">
        <v>12</v>
      </c>
      <c r="D1946" s="7"/>
      <c r="E1946" s="14" t="s">
        <v>2498</v>
      </c>
      <c r="F1946" s="15">
        <v>4017505150563</v>
      </c>
      <c r="G1946" s="41">
        <v>31.95</v>
      </c>
      <c r="H1946" s="7">
        <v>3</v>
      </c>
      <c r="I1946" s="16">
        <v>1.6E-2</v>
      </c>
      <c r="J1946" s="18" t="s">
        <v>68</v>
      </c>
      <c r="K1946" s="5"/>
    </row>
    <row r="1947" spans="1:11" x14ac:dyDescent="0.2">
      <c r="A1947" s="5" t="s">
        <v>2506</v>
      </c>
      <c r="B1947" s="298">
        <v>7782</v>
      </c>
      <c r="C1947" s="7">
        <v>14</v>
      </c>
      <c r="D1947" s="7"/>
      <c r="E1947" s="14" t="s">
        <v>2498</v>
      </c>
      <c r="F1947" s="15">
        <v>4017505150648</v>
      </c>
      <c r="G1947" s="41">
        <v>36.950000000000003</v>
      </c>
      <c r="H1947" s="7">
        <v>3</v>
      </c>
      <c r="I1947" s="16">
        <v>1.7000000000000001E-2</v>
      </c>
      <c r="J1947" s="18" t="s">
        <v>68</v>
      </c>
      <c r="K1947" s="5"/>
    </row>
    <row r="1948" spans="1:11" x14ac:dyDescent="0.2">
      <c r="A1948" s="5" t="s">
        <v>2507</v>
      </c>
      <c r="B1948" s="298">
        <v>7782</v>
      </c>
      <c r="C1948" s="7">
        <v>16</v>
      </c>
      <c r="D1948" s="7"/>
      <c r="E1948" s="14" t="s">
        <v>2498</v>
      </c>
      <c r="F1948" s="15">
        <v>4017505150570</v>
      </c>
      <c r="G1948" s="41">
        <v>38.950000000000003</v>
      </c>
      <c r="H1948" s="7">
        <v>2</v>
      </c>
      <c r="I1948" s="16">
        <v>2.4E-2</v>
      </c>
      <c r="J1948" s="18" t="s">
        <v>68</v>
      </c>
      <c r="K1948" s="5"/>
    </row>
    <row r="1949" spans="1:11" x14ac:dyDescent="0.2">
      <c r="A1949" s="5" t="s">
        <v>2508</v>
      </c>
      <c r="B1949" s="298">
        <v>7782</v>
      </c>
      <c r="C1949" s="7">
        <v>20</v>
      </c>
      <c r="D1949" s="7"/>
      <c r="E1949" s="14" t="s">
        <v>2498</v>
      </c>
      <c r="F1949" s="15">
        <v>4017505150587</v>
      </c>
      <c r="G1949" s="41">
        <v>42.95</v>
      </c>
      <c r="H1949" s="7">
        <v>2</v>
      </c>
      <c r="I1949" s="16">
        <v>0.03</v>
      </c>
      <c r="J1949" s="18" t="s">
        <v>68</v>
      </c>
      <c r="K1949" s="5"/>
    </row>
    <row r="1950" spans="1:11" x14ac:dyDescent="0.2">
      <c r="A1950" s="5" t="s">
        <v>2509</v>
      </c>
      <c r="B1950" s="298">
        <v>7782</v>
      </c>
      <c r="C1950" s="7">
        <v>24</v>
      </c>
      <c r="D1950" s="7"/>
      <c r="E1950" s="14" t="s">
        <v>2498</v>
      </c>
      <c r="F1950" s="15">
        <v>4017505150594</v>
      </c>
      <c r="G1950" s="41">
        <v>53.95</v>
      </c>
      <c r="H1950" s="7">
        <v>2</v>
      </c>
      <c r="I1950" s="16">
        <v>0.04</v>
      </c>
      <c r="J1950" s="18" t="s">
        <v>68</v>
      </c>
      <c r="K1950" s="5"/>
    </row>
    <row r="1951" spans="1:11" x14ac:dyDescent="0.2">
      <c r="A1951" s="5" t="s">
        <v>2510</v>
      </c>
      <c r="B1951" s="298">
        <v>7782</v>
      </c>
      <c r="C1951" s="7">
        <v>28</v>
      </c>
      <c r="D1951" s="7"/>
      <c r="E1951" s="14" t="s">
        <v>2498</v>
      </c>
      <c r="F1951" s="15">
        <v>4017505150600</v>
      </c>
      <c r="G1951" s="41">
        <v>73.95</v>
      </c>
      <c r="H1951" s="7">
        <v>1</v>
      </c>
      <c r="I1951" s="16">
        <v>3.9E-2</v>
      </c>
      <c r="J1951" s="18" t="s">
        <v>68</v>
      </c>
      <c r="K1951" s="5"/>
    </row>
    <row r="1952" spans="1:11" x14ac:dyDescent="0.2">
      <c r="A1952" s="5" t="s">
        <v>2511</v>
      </c>
      <c r="B1952" s="298">
        <v>7782</v>
      </c>
      <c r="C1952" s="7">
        <v>35</v>
      </c>
      <c r="D1952" s="7"/>
      <c r="E1952" s="14" t="s">
        <v>2498</v>
      </c>
      <c r="F1952" s="15">
        <v>4017505150617</v>
      </c>
      <c r="G1952" s="41">
        <v>99</v>
      </c>
      <c r="H1952" s="7">
        <v>1</v>
      </c>
      <c r="I1952" s="16">
        <v>0.06</v>
      </c>
      <c r="J1952" s="18" t="s">
        <v>68</v>
      </c>
      <c r="K1952" s="5"/>
    </row>
    <row r="1953" spans="1:11" x14ac:dyDescent="0.2">
      <c r="A1953" s="5" t="s">
        <v>2512</v>
      </c>
      <c r="B1953" s="298">
        <v>7782</v>
      </c>
      <c r="C1953" s="7">
        <v>50</v>
      </c>
      <c r="D1953" s="7"/>
      <c r="E1953" s="14" t="s">
        <v>2498</v>
      </c>
      <c r="F1953" s="15">
        <v>4017505150631</v>
      </c>
      <c r="G1953" s="41">
        <v>119.95</v>
      </c>
      <c r="H1953" s="7">
        <v>1</v>
      </c>
      <c r="I1953" s="16">
        <v>0.107</v>
      </c>
      <c r="J1953" s="18" t="s">
        <v>68</v>
      </c>
      <c r="K1953" s="5"/>
    </row>
    <row r="1954" spans="1:11" x14ac:dyDescent="0.2">
      <c r="A1954" s="5"/>
      <c r="B1954" s="298"/>
      <c r="C1954" s="7"/>
      <c r="D1954" s="7"/>
      <c r="E1954" s="14"/>
      <c r="F1954" s="15"/>
      <c r="G1954" s="41" t="s">
        <v>2759</v>
      </c>
      <c r="H1954" s="7"/>
      <c r="I1954" s="16"/>
      <c r="J1954" s="18"/>
      <c r="K1954" s="5"/>
    </row>
    <row r="1955" spans="1:11" x14ac:dyDescent="0.2">
      <c r="A1955" s="5" t="s">
        <v>2513</v>
      </c>
      <c r="B1955" s="298">
        <v>7785</v>
      </c>
      <c r="C1955" s="7">
        <v>1</v>
      </c>
      <c r="D1955" s="7"/>
      <c r="E1955" s="14" t="s">
        <v>2514</v>
      </c>
      <c r="F1955" s="15">
        <v>4017505151560</v>
      </c>
      <c r="G1955" s="41">
        <v>12.95</v>
      </c>
      <c r="H1955" s="7">
        <v>6</v>
      </c>
      <c r="I1955" s="16">
        <v>7.0000000000000001E-3</v>
      </c>
      <c r="J1955" s="18" t="s">
        <v>68</v>
      </c>
      <c r="K1955" s="21" t="s">
        <v>2515</v>
      </c>
    </row>
    <row r="1956" spans="1:11" x14ac:dyDescent="0.2">
      <c r="A1956" s="5" t="s">
        <v>2516</v>
      </c>
      <c r="B1956" s="298">
        <v>7785</v>
      </c>
      <c r="C1956" s="7">
        <v>2</v>
      </c>
      <c r="D1956" s="7"/>
      <c r="E1956" s="14" t="s">
        <v>2514</v>
      </c>
      <c r="F1956" s="15">
        <v>4017505151447</v>
      </c>
      <c r="G1956" s="41">
        <v>13.95</v>
      </c>
      <c r="H1956" s="7">
        <v>6</v>
      </c>
      <c r="I1956" s="16">
        <v>7.0000000000000001E-3</v>
      </c>
      <c r="J1956" s="18" t="s">
        <v>68</v>
      </c>
      <c r="K1956" s="5"/>
    </row>
    <row r="1957" spans="1:11" x14ac:dyDescent="0.2">
      <c r="A1957" s="5" t="s">
        <v>2517</v>
      </c>
      <c r="B1957" s="298">
        <v>7785</v>
      </c>
      <c r="C1957" s="7">
        <v>4</v>
      </c>
      <c r="D1957" s="7"/>
      <c r="E1957" s="14" t="s">
        <v>2514</v>
      </c>
      <c r="F1957" s="15">
        <v>4017505151454</v>
      </c>
      <c r="G1957" s="41">
        <v>17.95</v>
      </c>
      <c r="H1957" s="7">
        <v>6</v>
      </c>
      <c r="I1957" s="16">
        <v>8.9999999999999993E-3</v>
      </c>
      <c r="J1957" s="18" t="s">
        <v>68</v>
      </c>
      <c r="K1957" s="5"/>
    </row>
    <row r="1958" spans="1:11" x14ac:dyDescent="0.2">
      <c r="A1958" s="5" t="s">
        <v>2518</v>
      </c>
      <c r="B1958" s="298">
        <v>7785</v>
      </c>
      <c r="C1958" s="7">
        <v>6</v>
      </c>
      <c r="D1958" s="7"/>
      <c r="E1958" s="14" t="s">
        <v>2514</v>
      </c>
      <c r="F1958" s="15">
        <v>4017505151461</v>
      </c>
      <c r="G1958" s="41">
        <v>19.95</v>
      </c>
      <c r="H1958" s="7">
        <v>6</v>
      </c>
      <c r="I1958" s="16">
        <v>0.01</v>
      </c>
      <c r="J1958" s="18" t="s">
        <v>68</v>
      </c>
      <c r="K1958" s="5"/>
    </row>
    <row r="1959" spans="1:11" x14ac:dyDescent="0.2">
      <c r="A1959" s="5" t="s">
        <v>2519</v>
      </c>
      <c r="B1959" s="298">
        <v>7785</v>
      </c>
      <c r="C1959" s="7">
        <v>8</v>
      </c>
      <c r="D1959" s="7"/>
      <c r="E1959" s="14" t="s">
        <v>2514</v>
      </c>
      <c r="F1959" s="15">
        <v>4017505151478</v>
      </c>
      <c r="G1959" s="41">
        <v>22.95</v>
      </c>
      <c r="H1959" s="7">
        <v>3</v>
      </c>
      <c r="I1959" s="16">
        <v>1.4E-2</v>
      </c>
      <c r="J1959" s="18" t="s">
        <v>68</v>
      </c>
      <c r="K1959" s="5"/>
    </row>
    <row r="1960" spans="1:11" x14ac:dyDescent="0.2">
      <c r="A1960" s="5" t="s">
        <v>2520</v>
      </c>
      <c r="B1960" s="298">
        <v>7785</v>
      </c>
      <c r="C1960" s="7">
        <v>10</v>
      </c>
      <c r="D1960" s="7"/>
      <c r="E1960" s="14" t="s">
        <v>2514</v>
      </c>
      <c r="F1960" s="15">
        <v>4017505151485</v>
      </c>
      <c r="G1960" s="41">
        <v>27.95</v>
      </c>
      <c r="H1960" s="7">
        <v>3</v>
      </c>
      <c r="I1960" s="16">
        <v>1.6E-2</v>
      </c>
      <c r="J1960" s="18" t="s">
        <v>68</v>
      </c>
      <c r="K1960" s="5"/>
    </row>
    <row r="1961" spans="1:11" x14ac:dyDescent="0.2">
      <c r="A1961" s="5" t="s">
        <v>2521</v>
      </c>
      <c r="B1961" s="298">
        <v>7785</v>
      </c>
      <c r="C1961" s="7">
        <v>12</v>
      </c>
      <c r="D1961" s="7"/>
      <c r="E1961" s="14" t="s">
        <v>2514</v>
      </c>
      <c r="F1961" s="15">
        <v>4017505151492</v>
      </c>
      <c r="G1961" s="41">
        <v>34.950000000000003</v>
      </c>
      <c r="H1961" s="7">
        <v>3</v>
      </c>
      <c r="I1961" s="16">
        <v>1.7999999999999999E-2</v>
      </c>
      <c r="J1961" s="18" t="s">
        <v>68</v>
      </c>
      <c r="K1961" s="5"/>
    </row>
    <row r="1962" spans="1:11" x14ac:dyDescent="0.2">
      <c r="A1962" s="5" t="s">
        <v>2522</v>
      </c>
      <c r="B1962" s="298">
        <v>7785</v>
      </c>
      <c r="C1962" s="7">
        <v>16</v>
      </c>
      <c r="D1962" s="7"/>
      <c r="E1962" s="14" t="s">
        <v>2514</v>
      </c>
      <c r="F1962" s="15">
        <v>4017505151508</v>
      </c>
      <c r="G1962" s="41">
        <v>39.950000000000003</v>
      </c>
      <c r="H1962" s="7">
        <v>3</v>
      </c>
      <c r="I1962" s="16">
        <v>2.1000000000000001E-2</v>
      </c>
      <c r="J1962" s="18" t="s">
        <v>68</v>
      </c>
      <c r="K1962" s="5"/>
    </row>
    <row r="1963" spans="1:11" x14ac:dyDescent="0.2">
      <c r="A1963" s="5" t="s">
        <v>2523</v>
      </c>
      <c r="B1963" s="298">
        <v>7785</v>
      </c>
      <c r="C1963" s="7">
        <v>20</v>
      </c>
      <c r="D1963" s="7"/>
      <c r="E1963" s="14" t="s">
        <v>2514</v>
      </c>
      <c r="F1963" s="15">
        <v>4017505151515</v>
      </c>
      <c r="G1963" s="41">
        <v>45.95</v>
      </c>
      <c r="H1963" s="7">
        <v>2</v>
      </c>
      <c r="I1963" s="16">
        <v>2.9000000000000001E-2</v>
      </c>
      <c r="J1963" s="18" t="s">
        <v>68</v>
      </c>
      <c r="K1963" s="5"/>
    </row>
    <row r="1964" spans="1:11" x14ac:dyDescent="0.2">
      <c r="A1964" s="5" t="s">
        <v>2524</v>
      </c>
      <c r="B1964" s="298">
        <v>7785</v>
      </c>
      <c r="C1964" s="7">
        <v>24</v>
      </c>
      <c r="D1964" s="7"/>
      <c r="E1964" s="14" t="s">
        <v>2514</v>
      </c>
      <c r="F1964" s="15">
        <v>4017505151522</v>
      </c>
      <c r="G1964" s="41">
        <v>62.95</v>
      </c>
      <c r="H1964" s="7">
        <v>1</v>
      </c>
      <c r="I1964" s="16">
        <v>3.4000000000000002E-2</v>
      </c>
      <c r="J1964" s="18" t="s">
        <v>68</v>
      </c>
      <c r="K1964" s="5"/>
    </row>
    <row r="1965" spans="1:11" x14ac:dyDescent="0.2">
      <c r="A1965" s="5" t="s">
        <v>2525</v>
      </c>
      <c r="B1965" s="298">
        <v>7785</v>
      </c>
      <c r="C1965" s="7">
        <v>28</v>
      </c>
      <c r="D1965" s="7"/>
      <c r="E1965" s="14" t="s">
        <v>2514</v>
      </c>
      <c r="F1965" s="15">
        <v>4017505151539</v>
      </c>
      <c r="G1965" s="41">
        <v>79.95</v>
      </c>
      <c r="H1965" s="7">
        <v>1</v>
      </c>
      <c r="I1965" s="16">
        <v>4.1000000000000002E-2</v>
      </c>
      <c r="J1965" s="18" t="s">
        <v>68</v>
      </c>
      <c r="K1965" s="5"/>
    </row>
    <row r="1966" spans="1:11" x14ac:dyDescent="0.2">
      <c r="A1966" s="5" t="s">
        <v>2526</v>
      </c>
      <c r="B1966" s="298">
        <v>7785</v>
      </c>
      <c r="C1966" s="7">
        <v>35</v>
      </c>
      <c r="D1966" s="7"/>
      <c r="E1966" s="14" t="s">
        <v>2514</v>
      </c>
      <c r="F1966" s="15">
        <v>4017505151546</v>
      </c>
      <c r="G1966" s="41">
        <v>102.95</v>
      </c>
      <c r="H1966" s="7">
        <v>1</v>
      </c>
      <c r="I1966" s="16">
        <v>7.5999999999999998E-2</v>
      </c>
      <c r="J1966" s="18" t="s">
        <v>68</v>
      </c>
      <c r="K1966" s="5"/>
    </row>
    <row r="1967" spans="1:11" x14ac:dyDescent="0.2">
      <c r="A1967" s="5" t="s">
        <v>2527</v>
      </c>
      <c r="B1967" s="298">
        <v>7785</v>
      </c>
      <c r="C1967" s="7">
        <v>50</v>
      </c>
      <c r="D1967" s="7"/>
      <c r="E1967" s="14" t="s">
        <v>2514</v>
      </c>
      <c r="F1967" s="15">
        <v>4017505151553</v>
      </c>
      <c r="G1967" s="41">
        <v>135</v>
      </c>
      <c r="H1967" s="7">
        <v>1</v>
      </c>
      <c r="I1967" s="16">
        <v>0.114</v>
      </c>
      <c r="J1967" s="18" t="s">
        <v>68</v>
      </c>
      <c r="K1967" s="5"/>
    </row>
    <row r="1968" spans="1:11" x14ac:dyDescent="0.2">
      <c r="A1968" s="5"/>
      <c r="B1968" s="298"/>
      <c r="C1968" s="7"/>
      <c r="D1968" s="7"/>
      <c r="E1968" s="14"/>
      <c r="F1968" s="15"/>
      <c r="G1968" s="41" t="s">
        <v>2759</v>
      </c>
      <c r="H1968" s="7"/>
      <c r="I1968" s="16"/>
      <c r="J1968" s="18"/>
      <c r="K1968" s="5"/>
    </row>
    <row r="1969" spans="1:11" x14ac:dyDescent="0.2">
      <c r="A1969" s="5" t="s">
        <v>2528</v>
      </c>
      <c r="B1969" s="298" t="s">
        <v>2529</v>
      </c>
      <c r="C1969" s="7">
        <v>1</v>
      </c>
      <c r="D1969" s="7"/>
      <c r="E1969" s="14" t="s">
        <v>2530</v>
      </c>
      <c r="F1969" s="15">
        <v>4017505152055</v>
      </c>
      <c r="G1969" s="41">
        <v>12.95</v>
      </c>
      <c r="H1969" s="7">
        <v>6</v>
      </c>
      <c r="I1969" s="16">
        <v>3.0000000000000001E-3</v>
      </c>
      <c r="J1969" s="18" t="s">
        <v>68</v>
      </c>
      <c r="K1969" s="21" t="s">
        <v>2531</v>
      </c>
    </row>
    <row r="1970" spans="1:11" x14ac:dyDescent="0.2">
      <c r="A1970" s="5" t="s">
        <v>2532</v>
      </c>
      <c r="B1970" s="298" t="s">
        <v>2529</v>
      </c>
      <c r="C1970" s="7">
        <v>2</v>
      </c>
      <c r="D1970" s="7"/>
      <c r="E1970" s="14" t="s">
        <v>2530</v>
      </c>
      <c r="F1970" s="15">
        <v>4017505152062</v>
      </c>
      <c r="G1970" s="41">
        <v>13.95</v>
      </c>
      <c r="H1970" s="7">
        <v>6</v>
      </c>
      <c r="I1970" s="16">
        <v>3.0000000000000001E-3</v>
      </c>
      <c r="J1970" s="18" t="s">
        <v>68</v>
      </c>
      <c r="K1970" s="5"/>
    </row>
    <row r="1971" spans="1:11" x14ac:dyDescent="0.2">
      <c r="A1971" s="5" t="s">
        <v>2533</v>
      </c>
      <c r="B1971" s="298" t="s">
        <v>2529</v>
      </c>
      <c r="C1971" s="7">
        <v>4</v>
      </c>
      <c r="D1971" s="7"/>
      <c r="E1971" s="14" t="s">
        <v>2530</v>
      </c>
      <c r="F1971" s="15">
        <v>4017505152079</v>
      </c>
      <c r="G1971" s="41">
        <v>17.95</v>
      </c>
      <c r="H1971" s="7">
        <v>6</v>
      </c>
      <c r="I1971" s="16">
        <v>5.0000000000000001E-3</v>
      </c>
      <c r="J1971" s="18" t="s">
        <v>68</v>
      </c>
      <c r="K1971" s="5"/>
    </row>
    <row r="1972" spans="1:11" x14ac:dyDescent="0.2">
      <c r="A1972" s="5" t="s">
        <v>2534</v>
      </c>
      <c r="B1972" s="298" t="s">
        <v>2529</v>
      </c>
      <c r="C1972" s="7">
        <v>6</v>
      </c>
      <c r="D1972" s="7"/>
      <c r="E1972" s="14" t="s">
        <v>2530</v>
      </c>
      <c r="F1972" s="15">
        <v>4017505152086</v>
      </c>
      <c r="G1972" s="41">
        <v>19.95</v>
      </c>
      <c r="H1972" s="7">
        <v>6</v>
      </c>
      <c r="I1972" s="16">
        <v>7.0000000000000001E-3</v>
      </c>
      <c r="J1972" s="18" t="s">
        <v>68</v>
      </c>
      <c r="K1972" s="5"/>
    </row>
    <row r="1973" spans="1:11" x14ac:dyDescent="0.2">
      <c r="A1973" s="5" t="s">
        <v>2535</v>
      </c>
      <c r="B1973" s="298" t="s">
        <v>2529</v>
      </c>
      <c r="C1973" s="7">
        <v>8</v>
      </c>
      <c r="D1973" s="7"/>
      <c r="E1973" s="14" t="s">
        <v>2530</v>
      </c>
      <c r="F1973" s="15">
        <v>4017505152093</v>
      </c>
      <c r="G1973" s="41">
        <v>22.95</v>
      </c>
      <c r="H1973" s="7">
        <v>3</v>
      </c>
      <c r="I1973" s="16">
        <v>8.9999999999999993E-3</v>
      </c>
      <c r="J1973" s="18" t="s">
        <v>68</v>
      </c>
      <c r="K1973" s="5"/>
    </row>
    <row r="1974" spans="1:11" x14ac:dyDescent="0.2">
      <c r="A1974" s="5" t="s">
        <v>2536</v>
      </c>
      <c r="B1974" s="298" t="s">
        <v>2529</v>
      </c>
      <c r="C1974" s="7">
        <v>10</v>
      </c>
      <c r="D1974" s="7"/>
      <c r="E1974" s="14" t="s">
        <v>2530</v>
      </c>
      <c r="F1974" s="15">
        <v>4017505152109</v>
      </c>
      <c r="G1974" s="41">
        <v>27.95</v>
      </c>
      <c r="H1974" s="7">
        <v>3</v>
      </c>
      <c r="I1974" s="16">
        <v>1.0999999999999999E-2</v>
      </c>
      <c r="J1974" s="18" t="s">
        <v>68</v>
      </c>
      <c r="K1974" s="5"/>
    </row>
    <row r="1975" spans="1:11" x14ac:dyDescent="0.2">
      <c r="A1975" s="5" t="s">
        <v>2537</v>
      </c>
      <c r="B1975" s="298" t="s">
        <v>2529</v>
      </c>
      <c r="C1975" s="7">
        <v>12</v>
      </c>
      <c r="D1975" s="7"/>
      <c r="E1975" s="14" t="s">
        <v>2530</v>
      </c>
      <c r="F1975" s="15">
        <v>4017505152116</v>
      </c>
      <c r="G1975" s="41">
        <v>34.950000000000003</v>
      </c>
      <c r="H1975" s="7">
        <v>3</v>
      </c>
      <c r="I1975" s="16">
        <v>1.2999999999999999E-2</v>
      </c>
      <c r="J1975" s="18" t="s">
        <v>68</v>
      </c>
      <c r="K1975" s="5"/>
    </row>
    <row r="1976" spans="1:11" x14ac:dyDescent="0.2">
      <c r="A1976" s="5" t="s">
        <v>2538</v>
      </c>
      <c r="B1976" s="298" t="s">
        <v>2529</v>
      </c>
      <c r="C1976" s="7">
        <v>16</v>
      </c>
      <c r="D1976" s="7"/>
      <c r="E1976" s="14" t="s">
        <v>2530</v>
      </c>
      <c r="F1976" s="15">
        <v>4017505152123</v>
      </c>
      <c r="G1976" s="41">
        <v>39.950000000000003</v>
      </c>
      <c r="H1976" s="7">
        <v>2</v>
      </c>
      <c r="I1976" s="16">
        <v>1.7999999999999999E-2</v>
      </c>
      <c r="J1976" s="18" t="s">
        <v>68</v>
      </c>
      <c r="K1976" s="5"/>
    </row>
    <row r="1977" spans="1:11" x14ac:dyDescent="0.2">
      <c r="A1977" s="5"/>
      <c r="B1977" s="298"/>
      <c r="C1977" s="7"/>
      <c r="D1977" s="7"/>
      <c r="E1977" s="14"/>
      <c r="F1977" s="15"/>
      <c r="G1977" s="41" t="s">
        <v>2759</v>
      </c>
      <c r="H1977" s="7"/>
      <c r="I1977" s="16"/>
      <c r="J1977" s="18"/>
      <c r="K1977" s="5"/>
    </row>
    <row r="1978" spans="1:11" x14ac:dyDescent="0.2">
      <c r="A1978" s="5" t="s">
        <v>2539</v>
      </c>
      <c r="B1978" s="298">
        <v>7788</v>
      </c>
      <c r="C1978" s="7">
        <v>50</v>
      </c>
      <c r="D1978" s="7"/>
      <c r="E1978" s="14" t="s">
        <v>2540</v>
      </c>
      <c r="F1978" s="15">
        <v>4017505151584</v>
      </c>
      <c r="G1978" s="41">
        <v>205</v>
      </c>
      <c r="H1978" s="7">
        <v>1</v>
      </c>
      <c r="I1978" s="16">
        <v>0.26400000000000001</v>
      </c>
      <c r="J1978" s="18" t="s">
        <v>2189</v>
      </c>
      <c r="K1978" s="5"/>
    </row>
    <row r="1979" spans="1:11" x14ac:dyDescent="0.2">
      <c r="A1979" s="5"/>
      <c r="B1979" s="298"/>
      <c r="C1979" s="7"/>
      <c r="D1979" s="7"/>
      <c r="E1979" s="14"/>
      <c r="F1979" s="15"/>
      <c r="G1979" s="41" t="s">
        <v>2759</v>
      </c>
      <c r="H1979" s="7"/>
      <c r="I1979" s="16"/>
      <c r="J1979" s="18"/>
      <c r="K1979" s="5"/>
    </row>
    <row r="1980" spans="1:11" x14ac:dyDescent="0.2">
      <c r="A1980" s="5" t="s">
        <v>2541</v>
      </c>
      <c r="B1980" s="298">
        <v>7789</v>
      </c>
      <c r="C1980" s="7">
        <v>28</v>
      </c>
      <c r="D1980" s="7"/>
      <c r="E1980" s="14" t="s">
        <v>2542</v>
      </c>
      <c r="F1980" s="15">
        <v>4017505152994</v>
      </c>
      <c r="G1980" s="41">
        <v>105</v>
      </c>
      <c r="H1980" s="7">
        <v>1</v>
      </c>
      <c r="I1980" s="16">
        <v>7.0000000000000007E-2</v>
      </c>
      <c r="J1980" s="18" t="s">
        <v>2189</v>
      </c>
      <c r="K1980" s="21" t="s">
        <v>2543</v>
      </c>
    </row>
    <row r="1981" spans="1:11" x14ac:dyDescent="0.2">
      <c r="A1981" s="5" t="s">
        <v>2544</v>
      </c>
      <c r="B1981" s="298">
        <v>7789</v>
      </c>
      <c r="C1981" s="7">
        <v>35</v>
      </c>
      <c r="D1981" s="7"/>
      <c r="E1981" s="14" t="s">
        <v>2542</v>
      </c>
      <c r="F1981" s="15">
        <v>4017505153007</v>
      </c>
      <c r="G1981" s="41">
        <v>132</v>
      </c>
      <c r="H1981" s="7">
        <v>1</v>
      </c>
      <c r="I1981" s="16">
        <v>0.112</v>
      </c>
      <c r="J1981" s="18" t="s">
        <v>2189</v>
      </c>
      <c r="K1981" s="5"/>
    </row>
    <row r="1982" spans="1:11" x14ac:dyDescent="0.2">
      <c r="A1982" s="5"/>
      <c r="B1982" s="298"/>
      <c r="C1982" s="7"/>
      <c r="D1982" s="7"/>
      <c r="E1982" s="14"/>
      <c r="F1982" s="15"/>
      <c r="G1982" s="41" t="s">
        <v>2759</v>
      </c>
      <c r="H1982" s="7"/>
      <c r="I1982" s="16"/>
      <c r="J1982" s="18"/>
      <c r="K1982" s="5"/>
    </row>
    <row r="1983" spans="1:11" x14ac:dyDescent="0.2">
      <c r="A1983" s="5" t="s">
        <v>2545</v>
      </c>
      <c r="B1983" s="298" t="s">
        <v>2546</v>
      </c>
      <c r="C1983" s="7">
        <v>0</v>
      </c>
      <c r="D1983" s="7"/>
      <c r="E1983" s="14" t="s">
        <v>2547</v>
      </c>
      <c r="F1983" s="15">
        <v>4017505008192</v>
      </c>
      <c r="G1983" s="41">
        <v>13.5</v>
      </c>
      <c r="H1983" s="7">
        <v>6</v>
      </c>
      <c r="I1983" s="16">
        <v>6.0000000000000001E-3</v>
      </c>
      <c r="J1983" s="18" t="s">
        <v>68</v>
      </c>
      <c r="K1983" s="21" t="s">
        <v>2548</v>
      </c>
    </row>
    <row r="1984" spans="1:11" x14ac:dyDescent="0.2">
      <c r="A1984" s="5" t="s">
        <v>2549</v>
      </c>
      <c r="B1984" s="298" t="s">
        <v>2546</v>
      </c>
      <c r="C1984" s="7">
        <v>1</v>
      </c>
      <c r="D1984" s="7"/>
      <c r="E1984" s="14" t="s">
        <v>2547</v>
      </c>
      <c r="F1984" s="15" t="s">
        <v>2550</v>
      </c>
      <c r="G1984" s="41">
        <v>13.95</v>
      </c>
      <c r="H1984" s="7">
        <v>6</v>
      </c>
      <c r="I1984" s="16">
        <v>6.0000000000000001E-3</v>
      </c>
      <c r="J1984" s="18" t="s">
        <v>68</v>
      </c>
      <c r="K1984" s="5"/>
    </row>
    <row r="1985" spans="1:11" x14ac:dyDescent="0.2">
      <c r="A1985" s="5" t="s">
        <v>2551</v>
      </c>
      <c r="B1985" s="298" t="s">
        <v>2546</v>
      </c>
      <c r="C1985" s="7">
        <v>2</v>
      </c>
      <c r="D1985" s="7"/>
      <c r="E1985" s="14" t="s">
        <v>2547</v>
      </c>
      <c r="F1985" s="15" t="s">
        <v>2552</v>
      </c>
      <c r="G1985" s="41">
        <v>14.950000000000001</v>
      </c>
      <c r="H1985" s="7">
        <v>6</v>
      </c>
      <c r="I1985" s="16">
        <v>7.0000000000000001E-3</v>
      </c>
      <c r="J1985" s="18" t="s">
        <v>68</v>
      </c>
      <c r="K1985" s="5"/>
    </row>
    <row r="1986" spans="1:11" x14ac:dyDescent="0.2">
      <c r="A1986" s="5" t="s">
        <v>2553</v>
      </c>
      <c r="B1986" s="298" t="s">
        <v>2546</v>
      </c>
      <c r="C1986" s="7">
        <v>4</v>
      </c>
      <c r="D1986" s="7"/>
      <c r="E1986" s="14" t="s">
        <v>2547</v>
      </c>
      <c r="F1986" s="15" t="s">
        <v>2554</v>
      </c>
      <c r="G1986" s="41">
        <v>17.95</v>
      </c>
      <c r="H1986" s="7">
        <v>6</v>
      </c>
      <c r="I1986" s="16">
        <v>8.9999999999999993E-3</v>
      </c>
      <c r="J1986" s="18" t="s">
        <v>68</v>
      </c>
      <c r="K1986" s="5"/>
    </row>
    <row r="1987" spans="1:11" x14ac:dyDescent="0.2">
      <c r="A1987" s="5" t="s">
        <v>2555</v>
      </c>
      <c r="B1987" s="298" t="s">
        <v>2546</v>
      </c>
      <c r="C1987" s="7">
        <v>6</v>
      </c>
      <c r="D1987" s="7"/>
      <c r="E1987" s="14" t="s">
        <v>2547</v>
      </c>
      <c r="F1987" s="15" t="s">
        <v>2556</v>
      </c>
      <c r="G1987" s="41">
        <v>18.95</v>
      </c>
      <c r="H1987" s="7">
        <v>6</v>
      </c>
      <c r="I1987" s="16">
        <v>1.0999999999999999E-2</v>
      </c>
      <c r="J1987" s="18" t="s">
        <v>68</v>
      </c>
      <c r="K1987" s="5"/>
    </row>
    <row r="1988" spans="1:11" x14ac:dyDescent="0.2">
      <c r="A1988" s="5" t="s">
        <v>2557</v>
      </c>
      <c r="B1988" s="298" t="s">
        <v>2546</v>
      </c>
      <c r="C1988" s="7">
        <v>8</v>
      </c>
      <c r="D1988" s="7"/>
      <c r="E1988" s="14" t="s">
        <v>2547</v>
      </c>
      <c r="F1988" s="15" t="s">
        <v>2558</v>
      </c>
      <c r="G1988" s="41">
        <v>22.95</v>
      </c>
      <c r="H1988" s="7">
        <v>3</v>
      </c>
      <c r="I1988" s="16">
        <v>1.2999999999999999E-2</v>
      </c>
      <c r="J1988" s="18" t="s">
        <v>68</v>
      </c>
      <c r="K1988" s="5"/>
    </row>
    <row r="1989" spans="1:11" x14ac:dyDescent="0.2">
      <c r="A1989" s="5" t="s">
        <v>2559</v>
      </c>
      <c r="B1989" s="298" t="s">
        <v>2546</v>
      </c>
      <c r="C1989" s="7">
        <v>10</v>
      </c>
      <c r="D1989" s="7"/>
      <c r="E1989" s="14" t="s">
        <v>2547</v>
      </c>
      <c r="F1989" s="15" t="s">
        <v>2560</v>
      </c>
      <c r="G1989" s="41">
        <v>26.95</v>
      </c>
      <c r="H1989" s="7">
        <v>3</v>
      </c>
      <c r="I1989" s="16">
        <v>1.4999999999999999E-2</v>
      </c>
      <c r="J1989" s="18" t="s">
        <v>68</v>
      </c>
      <c r="K1989" s="5"/>
    </row>
    <row r="1990" spans="1:11" x14ac:dyDescent="0.2">
      <c r="A1990" s="5" t="s">
        <v>2561</v>
      </c>
      <c r="B1990" s="298" t="s">
        <v>2546</v>
      </c>
      <c r="C1990" s="7">
        <v>12</v>
      </c>
      <c r="D1990" s="7"/>
      <c r="E1990" s="14" t="s">
        <v>2547</v>
      </c>
      <c r="F1990" s="15" t="s">
        <v>2562</v>
      </c>
      <c r="G1990" s="41">
        <v>32.950000000000003</v>
      </c>
      <c r="H1990" s="7">
        <v>3</v>
      </c>
      <c r="I1990" s="16">
        <v>1.7000000000000001E-2</v>
      </c>
      <c r="J1990" s="18" t="s">
        <v>68</v>
      </c>
      <c r="K1990" s="5"/>
    </row>
    <row r="1991" spans="1:11" x14ac:dyDescent="0.2">
      <c r="A1991" s="5"/>
      <c r="B1991" s="298"/>
      <c r="C1991" s="7"/>
      <c r="D1991" s="7"/>
      <c r="E1991" s="14"/>
      <c r="F1991" s="15"/>
      <c r="G1991" s="41" t="s">
        <v>2759</v>
      </c>
      <c r="H1991" s="7"/>
      <c r="I1991" s="16"/>
      <c r="J1991" s="18"/>
      <c r="K1991" s="5"/>
    </row>
    <row r="1992" spans="1:11" x14ac:dyDescent="0.2">
      <c r="A1992" s="5" t="s">
        <v>2563</v>
      </c>
      <c r="B1992" s="298">
        <v>7823</v>
      </c>
      <c r="C1992" s="7">
        <v>35</v>
      </c>
      <c r="D1992" s="7"/>
      <c r="E1992" s="14" t="s">
        <v>2564</v>
      </c>
      <c r="F1992" s="15">
        <v>4017505210304</v>
      </c>
      <c r="G1992" s="41">
        <v>109</v>
      </c>
      <c r="H1992" s="7">
        <v>1</v>
      </c>
      <c r="I1992" s="16">
        <v>9.0999999999999998E-2</v>
      </c>
      <c r="J1992" s="18" t="s">
        <v>193</v>
      </c>
      <c r="K1992" s="21" t="s">
        <v>2565</v>
      </c>
    </row>
    <row r="1993" spans="1:11" x14ac:dyDescent="0.2">
      <c r="A1993" s="5" t="s">
        <v>2566</v>
      </c>
      <c r="B1993" s="298">
        <v>7823</v>
      </c>
      <c r="C1993" s="7">
        <v>40</v>
      </c>
      <c r="D1993" s="7"/>
      <c r="E1993" s="14" t="s">
        <v>2564</v>
      </c>
      <c r="F1993" s="15">
        <v>4017505210311</v>
      </c>
      <c r="G1993" s="41">
        <v>130</v>
      </c>
      <c r="H1993" s="7">
        <v>1</v>
      </c>
      <c r="I1993" s="16">
        <v>0.129</v>
      </c>
      <c r="J1993" s="18" t="s">
        <v>193</v>
      </c>
      <c r="K1993" s="5"/>
    </row>
    <row r="1994" spans="1:11" x14ac:dyDescent="0.2">
      <c r="A1994" s="5"/>
      <c r="B1994" s="298"/>
      <c r="C1994" s="7"/>
      <c r="D1994" s="7"/>
      <c r="E1994" s="14"/>
      <c r="F1994" s="15"/>
      <c r="G1994" s="41" t="s">
        <v>2759</v>
      </c>
      <c r="H1994" s="7"/>
      <c r="I1994" s="16"/>
      <c r="J1994" s="18"/>
      <c r="K1994" s="5"/>
    </row>
    <row r="1995" spans="1:11" x14ac:dyDescent="0.2">
      <c r="A1995" s="5" t="s">
        <v>2567</v>
      </c>
      <c r="B1995" s="298">
        <v>7900</v>
      </c>
      <c r="C1995" s="7">
        <v>4</v>
      </c>
      <c r="D1995" s="7"/>
      <c r="E1995" s="14" t="s">
        <v>2568</v>
      </c>
      <c r="F1995" s="15">
        <v>4017505153571</v>
      </c>
      <c r="G1995" s="41">
        <v>21.95</v>
      </c>
      <c r="H1995" s="7">
        <v>3</v>
      </c>
      <c r="I1995" s="16">
        <v>8.0000000000000002E-3</v>
      </c>
      <c r="J1995" s="18" t="s">
        <v>193</v>
      </c>
      <c r="K1995" s="23" t="s">
        <v>2569</v>
      </c>
    </row>
    <row r="1996" spans="1:11" x14ac:dyDescent="0.2">
      <c r="A1996" s="5" t="s">
        <v>2570</v>
      </c>
      <c r="B1996" s="298">
        <v>7900</v>
      </c>
      <c r="C1996" s="7">
        <v>6</v>
      </c>
      <c r="D1996" s="7"/>
      <c r="E1996" s="14" t="s">
        <v>2568</v>
      </c>
      <c r="F1996" s="15">
        <v>4017505153588</v>
      </c>
      <c r="G1996" s="41">
        <v>23.95</v>
      </c>
      <c r="H1996" s="7">
        <v>3</v>
      </c>
      <c r="I1996" s="16">
        <v>0.01</v>
      </c>
      <c r="J1996" s="18" t="s">
        <v>193</v>
      </c>
      <c r="K1996" s="5"/>
    </row>
    <row r="1997" spans="1:11" x14ac:dyDescent="0.2">
      <c r="A1997" s="5" t="s">
        <v>2571</v>
      </c>
      <c r="B1997" s="298">
        <v>7900</v>
      </c>
      <c r="C1997" s="7">
        <v>8</v>
      </c>
      <c r="D1997" s="7"/>
      <c r="E1997" s="14" t="s">
        <v>2568</v>
      </c>
      <c r="F1997" s="15">
        <v>4017505153595</v>
      </c>
      <c r="G1997" s="41">
        <v>29.95</v>
      </c>
      <c r="H1997" s="7">
        <v>3</v>
      </c>
      <c r="I1997" s="16">
        <v>1.2E-2</v>
      </c>
      <c r="J1997" s="18" t="s">
        <v>193</v>
      </c>
      <c r="K1997" s="5"/>
    </row>
    <row r="1998" spans="1:11" x14ac:dyDescent="0.2">
      <c r="A1998" s="5" t="s">
        <v>2572</v>
      </c>
      <c r="B1998" s="298">
        <v>7900</v>
      </c>
      <c r="C1998" s="7">
        <v>10</v>
      </c>
      <c r="D1998" s="7"/>
      <c r="E1998" s="14" t="s">
        <v>2568</v>
      </c>
      <c r="F1998" s="15">
        <v>4017505153601</v>
      </c>
      <c r="G1998" s="41">
        <v>31.95</v>
      </c>
      <c r="H1998" s="7">
        <v>3</v>
      </c>
      <c r="I1998" s="16">
        <v>1.2999999999999999E-2</v>
      </c>
      <c r="J1998" s="18" t="s">
        <v>193</v>
      </c>
      <c r="K1998" s="5"/>
    </row>
    <row r="1999" spans="1:11" x14ac:dyDescent="0.2">
      <c r="A1999" s="5" t="s">
        <v>2573</v>
      </c>
      <c r="B1999" s="298">
        <v>7900</v>
      </c>
      <c r="C1999" s="7">
        <v>12</v>
      </c>
      <c r="D1999" s="7"/>
      <c r="E1999" s="14" t="s">
        <v>2568</v>
      </c>
      <c r="F1999" s="15">
        <v>4017505153618</v>
      </c>
      <c r="G1999" s="41">
        <v>36.950000000000003</v>
      </c>
      <c r="H1999" s="7">
        <v>3</v>
      </c>
      <c r="I1999" s="16">
        <v>1.4999999999999999E-2</v>
      </c>
      <c r="J1999" s="18" t="s">
        <v>193</v>
      </c>
      <c r="K1999" s="5"/>
    </row>
    <row r="2000" spans="1:11" x14ac:dyDescent="0.2">
      <c r="A2000" s="5" t="s">
        <v>2574</v>
      </c>
      <c r="B2000" s="298">
        <v>7900</v>
      </c>
      <c r="C2000" s="7">
        <v>16</v>
      </c>
      <c r="D2000" s="7"/>
      <c r="E2000" s="14" t="s">
        <v>2568</v>
      </c>
      <c r="F2000" s="15">
        <v>4017505153632</v>
      </c>
      <c r="G2000" s="41">
        <v>54.95</v>
      </c>
      <c r="H2000" s="7">
        <v>2</v>
      </c>
      <c r="I2000" s="16">
        <v>3.1E-2</v>
      </c>
      <c r="J2000" s="18" t="s">
        <v>193</v>
      </c>
      <c r="K2000" s="5"/>
    </row>
    <row r="2001" spans="1:11" x14ac:dyDescent="0.2">
      <c r="A2001" s="5"/>
      <c r="B2001" s="298"/>
      <c r="C2001" s="7"/>
      <c r="D2001" s="7"/>
      <c r="E2001" s="14"/>
      <c r="F2001" s="15"/>
      <c r="G2001" s="41" t="s">
        <v>2759</v>
      </c>
      <c r="H2001" s="7"/>
      <c r="I2001" s="16"/>
      <c r="J2001" s="18"/>
      <c r="K2001" s="5"/>
    </row>
    <row r="2002" spans="1:11" x14ac:dyDescent="0.2">
      <c r="A2002" s="5" t="s">
        <v>2575</v>
      </c>
      <c r="B2002" s="298">
        <v>7902</v>
      </c>
      <c r="C2002" s="7">
        <v>1</v>
      </c>
      <c r="D2002" s="7"/>
      <c r="E2002" s="14" t="s">
        <v>2576</v>
      </c>
      <c r="F2002" s="15">
        <v>4017505153281</v>
      </c>
      <c r="G2002" s="41">
        <v>19.95</v>
      </c>
      <c r="H2002" s="7">
        <v>3</v>
      </c>
      <c r="I2002" s="16">
        <v>5.0000000000000001E-3</v>
      </c>
      <c r="J2002" s="18" t="s">
        <v>193</v>
      </c>
      <c r="K2002" s="23" t="s">
        <v>2577</v>
      </c>
    </row>
    <row r="2003" spans="1:11" x14ac:dyDescent="0.2">
      <c r="A2003" s="5" t="s">
        <v>2578</v>
      </c>
      <c r="B2003" s="298">
        <v>7902</v>
      </c>
      <c r="C2003" s="7">
        <v>2</v>
      </c>
      <c r="D2003" s="7"/>
      <c r="E2003" s="14" t="s">
        <v>2576</v>
      </c>
      <c r="F2003" s="15">
        <v>4017505153298</v>
      </c>
      <c r="G2003" s="41">
        <v>20.95</v>
      </c>
      <c r="H2003" s="7">
        <v>3</v>
      </c>
      <c r="I2003" s="16">
        <v>6.0000000000000001E-3</v>
      </c>
      <c r="J2003" s="18" t="s">
        <v>193</v>
      </c>
      <c r="K2003" s="5"/>
    </row>
    <row r="2004" spans="1:11" x14ac:dyDescent="0.2">
      <c r="A2004" s="5" t="s">
        <v>2579</v>
      </c>
      <c r="B2004" s="298">
        <v>7902</v>
      </c>
      <c r="C2004" s="7">
        <v>4</v>
      </c>
      <c r="D2004" s="7"/>
      <c r="E2004" s="14" t="s">
        <v>2576</v>
      </c>
      <c r="F2004" s="15">
        <v>4017505153304</v>
      </c>
      <c r="G2004" s="41">
        <v>21.95</v>
      </c>
      <c r="H2004" s="7">
        <v>3</v>
      </c>
      <c r="I2004" s="16">
        <v>8.0000000000000002E-3</v>
      </c>
      <c r="J2004" s="18" t="s">
        <v>193</v>
      </c>
      <c r="K2004" s="5"/>
    </row>
    <row r="2005" spans="1:11" x14ac:dyDescent="0.2">
      <c r="A2005" s="5" t="s">
        <v>2580</v>
      </c>
      <c r="B2005" s="298">
        <v>7902</v>
      </c>
      <c r="C2005" s="7">
        <v>6</v>
      </c>
      <c r="D2005" s="7"/>
      <c r="E2005" s="14" t="s">
        <v>2576</v>
      </c>
      <c r="F2005" s="15">
        <v>4017505153311</v>
      </c>
      <c r="G2005" s="41">
        <v>23.95</v>
      </c>
      <c r="H2005" s="7">
        <v>3</v>
      </c>
      <c r="I2005" s="16">
        <v>0.01</v>
      </c>
      <c r="J2005" s="18" t="s">
        <v>193</v>
      </c>
      <c r="K2005" s="5"/>
    </row>
    <row r="2006" spans="1:11" x14ac:dyDescent="0.2">
      <c r="A2006" s="5" t="s">
        <v>2581</v>
      </c>
      <c r="B2006" s="298">
        <v>7902</v>
      </c>
      <c r="C2006" s="7">
        <v>8</v>
      </c>
      <c r="D2006" s="7"/>
      <c r="E2006" s="14" t="s">
        <v>2576</v>
      </c>
      <c r="F2006" s="15">
        <v>4017505153328</v>
      </c>
      <c r="G2006" s="41">
        <v>29.95</v>
      </c>
      <c r="H2006" s="7">
        <v>3</v>
      </c>
      <c r="I2006" s="16">
        <v>1.2E-2</v>
      </c>
      <c r="J2006" s="18" t="s">
        <v>193</v>
      </c>
      <c r="K2006" s="5"/>
    </row>
    <row r="2007" spans="1:11" x14ac:dyDescent="0.2">
      <c r="A2007" s="5" t="s">
        <v>2582</v>
      </c>
      <c r="B2007" s="298">
        <v>7902</v>
      </c>
      <c r="C2007" s="7">
        <v>10</v>
      </c>
      <c r="D2007" s="7"/>
      <c r="E2007" s="14" t="s">
        <v>2576</v>
      </c>
      <c r="F2007" s="15">
        <v>4017505153335</v>
      </c>
      <c r="G2007" s="41">
        <v>30.95</v>
      </c>
      <c r="H2007" s="7">
        <v>3</v>
      </c>
      <c r="I2007" s="16">
        <v>1.2999999999999999E-2</v>
      </c>
      <c r="J2007" s="18" t="s">
        <v>193</v>
      </c>
      <c r="K2007" s="5"/>
    </row>
    <row r="2008" spans="1:11" x14ac:dyDescent="0.2">
      <c r="A2008" s="5" t="s">
        <v>2583</v>
      </c>
      <c r="B2008" s="298">
        <v>7902</v>
      </c>
      <c r="C2008" s="7">
        <v>12</v>
      </c>
      <c r="D2008" s="7"/>
      <c r="E2008" s="14" t="s">
        <v>2576</v>
      </c>
      <c r="F2008" s="15">
        <v>4017505153342</v>
      </c>
      <c r="G2008" s="41">
        <v>36.950000000000003</v>
      </c>
      <c r="H2008" s="7">
        <v>3</v>
      </c>
      <c r="I2008" s="16">
        <v>1.4999999999999999E-2</v>
      </c>
      <c r="J2008" s="18" t="s">
        <v>193</v>
      </c>
      <c r="K2008" s="5"/>
    </row>
    <row r="2009" spans="1:11" x14ac:dyDescent="0.2">
      <c r="A2009" s="5" t="s">
        <v>2584</v>
      </c>
      <c r="B2009" s="298">
        <v>7902</v>
      </c>
      <c r="C2009" s="7">
        <v>14</v>
      </c>
      <c r="D2009" s="7"/>
      <c r="E2009" s="14" t="s">
        <v>2576</v>
      </c>
      <c r="F2009" s="15">
        <v>4017505153359</v>
      </c>
      <c r="G2009" s="41">
        <v>43.95</v>
      </c>
      <c r="H2009" s="7">
        <v>2</v>
      </c>
      <c r="I2009" s="16">
        <v>2.1999999999999999E-2</v>
      </c>
      <c r="J2009" s="18" t="s">
        <v>193</v>
      </c>
      <c r="K2009" s="5"/>
    </row>
    <row r="2010" spans="1:11" x14ac:dyDescent="0.2">
      <c r="A2010" s="5" t="s">
        <v>2585</v>
      </c>
      <c r="B2010" s="298">
        <v>7902</v>
      </c>
      <c r="C2010" s="7">
        <v>16</v>
      </c>
      <c r="D2010" s="7"/>
      <c r="E2010" s="14" t="s">
        <v>2576</v>
      </c>
      <c r="F2010" s="15">
        <v>4017505153366</v>
      </c>
      <c r="G2010" s="41">
        <v>53.95</v>
      </c>
      <c r="H2010" s="7">
        <v>1</v>
      </c>
      <c r="I2010" s="16">
        <v>3.1E-2</v>
      </c>
      <c r="J2010" s="18" t="s">
        <v>193</v>
      </c>
      <c r="K2010" s="5"/>
    </row>
    <row r="2011" spans="1:11" x14ac:dyDescent="0.2">
      <c r="A2011" s="5" t="s">
        <v>2586</v>
      </c>
      <c r="B2011" s="298">
        <v>7902</v>
      </c>
      <c r="C2011" s="7">
        <v>20</v>
      </c>
      <c r="D2011" s="7"/>
      <c r="E2011" s="14" t="s">
        <v>2576</v>
      </c>
      <c r="F2011" s="15">
        <v>4017505153380</v>
      </c>
      <c r="G2011" s="41">
        <v>72.95</v>
      </c>
      <c r="H2011" s="7">
        <v>1</v>
      </c>
      <c r="I2011" s="16">
        <v>4.5999999999999999E-2</v>
      </c>
      <c r="J2011" s="18" t="s">
        <v>193</v>
      </c>
      <c r="K2011" s="5"/>
    </row>
    <row r="2012" spans="1:11" x14ac:dyDescent="0.2">
      <c r="A2012" s="5"/>
      <c r="B2012" s="298"/>
      <c r="C2012" s="7"/>
      <c r="D2012" s="7"/>
      <c r="E2012" s="14"/>
      <c r="F2012" s="15"/>
      <c r="G2012" s="41" t="s">
        <v>2759</v>
      </c>
      <c r="H2012" s="7"/>
      <c r="I2012" s="16"/>
      <c r="J2012" s="18"/>
      <c r="K2012" s="5"/>
    </row>
    <row r="2013" spans="1:11" x14ac:dyDescent="0.2">
      <c r="A2013" s="5" t="s">
        <v>2587</v>
      </c>
      <c r="B2013" s="298">
        <v>7979</v>
      </c>
      <c r="C2013" s="7">
        <v>1</v>
      </c>
      <c r="D2013" s="7"/>
      <c r="E2013" s="14" t="s">
        <v>2588</v>
      </c>
      <c r="F2013" s="15">
        <v>4017505155100</v>
      </c>
      <c r="G2013" s="41">
        <v>16.95</v>
      </c>
      <c r="H2013" s="7">
        <v>3</v>
      </c>
      <c r="I2013" s="16">
        <v>5.0000000000000001E-3</v>
      </c>
      <c r="J2013" s="18" t="s">
        <v>193</v>
      </c>
      <c r="K2013" s="21" t="s">
        <v>2589</v>
      </c>
    </row>
    <row r="2014" spans="1:11" x14ac:dyDescent="0.2">
      <c r="A2014" s="5" t="s">
        <v>2590</v>
      </c>
      <c r="B2014" s="298">
        <v>7979</v>
      </c>
      <c r="C2014" s="7">
        <v>2</v>
      </c>
      <c r="D2014" s="7"/>
      <c r="E2014" s="14" t="s">
        <v>2588</v>
      </c>
      <c r="F2014" s="15">
        <v>4017505155117</v>
      </c>
      <c r="G2014" s="41">
        <v>17.95</v>
      </c>
      <c r="H2014" s="7">
        <v>3</v>
      </c>
      <c r="I2014" s="16">
        <v>6.0000000000000001E-3</v>
      </c>
      <c r="J2014" s="18" t="s">
        <v>193</v>
      </c>
      <c r="K2014" s="5"/>
    </row>
    <row r="2015" spans="1:11" x14ac:dyDescent="0.2">
      <c r="A2015" s="5" t="s">
        <v>2591</v>
      </c>
      <c r="B2015" s="298">
        <v>7979</v>
      </c>
      <c r="C2015" s="7">
        <v>4</v>
      </c>
      <c r="D2015" s="7"/>
      <c r="E2015" s="14" t="s">
        <v>2588</v>
      </c>
      <c r="F2015" s="15">
        <v>4017505155124</v>
      </c>
      <c r="G2015" s="41">
        <v>19.95</v>
      </c>
      <c r="H2015" s="7">
        <v>3</v>
      </c>
      <c r="I2015" s="16">
        <v>7.0000000000000001E-3</v>
      </c>
      <c r="J2015" s="18" t="s">
        <v>193</v>
      </c>
      <c r="K2015" s="5"/>
    </row>
    <row r="2016" spans="1:11" x14ac:dyDescent="0.2">
      <c r="A2016" s="5" t="s">
        <v>2592</v>
      </c>
      <c r="B2016" s="298">
        <v>7979</v>
      </c>
      <c r="C2016" s="7">
        <v>6</v>
      </c>
      <c r="D2016" s="7"/>
      <c r="E2016" s="14" t="s">
        <v>2588</v>
      </c>
      <c r="F2016" s="15">
        <v>4017505155131</v>
      </c>
      <c r="G2016" s="41">
        <v>21.95</v>
      </c>
      <c r="H2016" s="7">
        <v>3</v>
      </c>
      <c r="I2016" s="16">
        <v>0.01</v>
      </c>
      <c r="J2016" s="18" t="s">
        <v>193</v>
      </c>
      <c r="K2016" s="5"/>
    </row>
    <row r="2017" spans="1:11" x14ac:dyDescent="0.2">
      <c r="A2017" s="5" t="s">
        <v>2593</v>
      </c>
      <c r="B2017" s="298">
        <v>7979</v>
      </c>
      <c r="C2017" s="7">
        <v>8</v>
      </c>
      <c r="D2017" s="7"/>
      <c r="E2017" s="14" t="s">
        <v>2588</v>
      </c>
      <c r="F2017" s="15">
        <v>4017505155148</v>
      </c>
      <c r="G2017" s="41">
        <v>24.95</v>
      </c>
      <c r="H2017" s="7">
        <v>3</v>
      </c>
      <c r="I2017" s="16">
        <v>0.01</v>
      </c>
      <c r="J2017" s="18" t="s">
        <v>193</v>
      </c>
      <c r="K2017" s="5"/>
    </row>
    <row r="2018" spans="1:11" x14ac:dyDescent="0.2">
      <c r="A2018" s="5" t="s">
        <v>2594</v>
      </c>
      <c r="B2018" s="298">
        <v>7979</v>
      </c>
      <c r="C2018" s="7">
        <v>10</v>
      </c>
      <c r="D2018" s="7"/>
      <c r="E2018" s="14" t="s">
        <v>2588</v>
      </c>
      <c r="F2018" s="15">
        <v>4017505155155</v>
      </c>
      <c r="G2018" s="41">
        <v>30.95</v>
      </c>
      <c r="H2018" s="7">
        <v>3</v>
      </c>
      <c r="I2018" s="16">
        <v>1.2E-2</v>
      </c>
      <c r="J2018" s="18" t="s">
        <v>193</v>
      </c>
      <c r="K2018" s="5"/>
    </row>
    <row r="2019" spans="1:11" x14ac:dyDescent="0.2">
      <c r="A2019" s="5" t="s">
        <v>2595</v>
      </c>
      <c r="B2019" s="298">
        <v>7979</v>
      </c>
      <c r="C2019" s="7">
        <v>12</v>
      </c>
      <c r="D2019" s="7"/>
      <c r="E2019" s="14" t="s">
        <v>2588</v>
      </c>
      <c r="F2019" s="15">
        <v>4017505155162</v>
      </c>
      <c r="G2019" s="41">
        <v>34.950000000000003</v>
      </c>
      <c r="H2019" s="7">
        <v>2</v>
      </c>
      <c r="I2019" s="16">
        <v>1.7999999999999999E-2</v>
      </c>
      <c r="J2019" s="18" t="s">
        <v>193</v>
      </c>
      <c r="K2019" s="5"/>
    </row>
    <row r="2020" spans="1:11" x14ac:dyDescent="0.2">
      <c r="A2020" s="5"/>
      <c r="B2020" s="298"/>
      <c r="C2020" s="7"/>
      <c r="D2020" s="7"/>
      <c r="E2020" s="14"/>
      <c r="F2020" s="15"/>
      <c r="G2020" s="41" t="s">
        <v>2759</v>
      </c>
      <c r="H2020" s="7"/>
      <c r="I2020" s="16"/>
      <c r="J2020" s="18"/>
      <c r="K2020" s="5"/>
    </row>
    <row r="2021" spans="1:11" x14ac:dyDescent="0.2">
      <c r="A2021" s="5" t="s">
        <v>2596</v>
      </c>
      <c r="B2021" s="298" t="s">
        <v>2597</v>
      </c>
      <c r="C2021" s="7">
        <v>2</v>
      </c>
      <c r="D2021" s="7" t="s">
        <v>260</v>
      </c>
      <c r="E2021" s="14" t="s">
        <v>2598</v>
      </c>
      <c r="F2021" s="15">
        <v>4017505218621</v>
      </c>
      <c r="G2021" s="41">
        <v>4.5</v>
      </c>
      <c r="H2021" s="7">
        <v>12</v>
      </c>
      <c r="I2021" s="16">
        <v>4.0000000000000001E-3</v>
      </c>
      <c r="J2021" s="18" t="s">
        <v>68</v>
      </c>
      <c r="K2021" s="21" t="s">
        <v>2599</v>
      </c>
    </row>
    <row r="2022" spans="1:11" x14ac:dyDescent="0.2">
      <c r="A2022" s="5" t="s">
        <v>2600</v>
      </c>
      <c r="B2022" s="298" t="s">
        <v>2597</v>
      </c>
      <c r="C2022" s="7">
        <v>4</v>
      </c>
      <c r="D2022" s="7" t="s">
        <v>260</v>
      </c>
      <c r="E2022" s="14" t="s">
        <v>2598</v>
      </c>
      <c r="F2022" s="15">
        <v>4017505218638</v>
      </c>
      <c r="G2022" s="41">
        <v>4.75</v>
      </c>
      <c r="H2022" s="7">
        <v>12</v>
      </c>
      <c r="I2022" s="16">
        <v>5.0000000000000001E-3</v>
      </c>
      <c r="J2022" s="18" t="s">
        <v>68</v>
      </c>
      <c r="K2022" s="5"/>
    </row>
    <row r="2023" spans="1:11" x14ac:dyDescent="0.2">
      <c r="A2023" s="5" t="s">
        <v>2601</v>
      </c>
      <c r="B2023" s="298" t="s">
        <v>2597</v>
      </c>
      <c r="C2023" s="7">
        <v>6</v>
      </c>
      <c r="D2023" s="7" t="s">
        <v>260</v>
      </c>
      <c r="E2023" s="14" t="s">
        <v>2598</v>
      </c>
      <c r="F2023" s="15">
        <v>4017505218645</v>
      </c>
      <c r="G2023" s="41">
        <v>4.95</v>
      </c>
      <c r="H2023" s="7">
        <v>12</v>
      </c>
      <c r="I2023" s="16">
        <v>6.0000000000000001E-3</v>
      </c>
      <c r="J2023" s="18" t="s">
        <v>68</v>
      </c>
      <c r="K2023" s="5"/>
    </row>
    <row r="2024" spans="1:11" x14ac:dyDescent="0.2">
      <c r="A2024" s="5" t="s">
        <v>2602</v>
      </c>
      <c r="B2024" s="298" t="s">
        <v>2597</v>
      </c>
      <c r="C2024" s="7">
        <v>8</v>
      </c>
      <c r="D2024" s="7" t="s">
        <v>260</v>
      </c>
      <c r="E2024" s="14" t="s">
        <v>2598</v>
      </c>
      <c r="F2024" s="15">
        <v>4017505218652</v>
      </c>
      <c r="G2024" s="41">
        <v>5.75</v>
      </c>
      <c r="H2024" s="7">
        <v>12</v>
      </c>
      <c r="I2024" s="16">
        <v>7.0000000000000001E-3</v>
      </c>
      <c r="J2024" s="18" t="s">
        <v>68</v>
      </c>
      <c r="K2024" s="5"/>
    </row>
    <row r="2025" spans="1:11" x14ac:dyDescent="0.2">
      <c r="A2025" s="5" t="s">
        <v>2603</v>
      </c>
      <c r="B2025" s="298" t="s">
        <v>2597</v>
      </c>
      <c r="C2025" s="7">
        <v>10</v>
      </c>
      <c r="D2025" s="7" t="s">
        <v>260</v>
      </c>
      <c r="E2025" s="14" t="s">
        <v>2598</v>
      </c>
      <c r="F2025" s="15">
        <v>4017505218669</v>
      </c>
      <c r="G2025" s="41">
        <v>5.95</v>
      </c>
      <c r="H2025" s="7">
        <v>12</v>
      </c>
      <c r="I2025" s="16">
        <v>8.0000000000000002E-3</v>
      </c>
      <c r="J2025" s="18" t="s">
        <v>68</v>
      </c>
      <c r="K2025" s="5"/>
    </row>
    <row r="2026" spans="1:11" x14ac:dyDescent="0.2">
      <c r="A2026" s="5" t="s">
        <v>2604</v>
      </c>
      <c r="B2026" s="298" t="s">
        <v>2597</v>
      </c>
      <c r="C2026" s="7">
        <v>12</v>
      </c>
      <c r="D2026" s="7" t="s">
        <v>260</v>
      </c>
      <c r="E2026" s="14" t="s">
        <v>2598</v>
      </c>
      <c r="F2026" s="15">
        <v>4017505218676</v>
      </c>
      <c r="G2026" s="41">
        <v>6.95</v>
      </c>
      <c r="H2026" s="7">
        <v>12</v>
      </c>
      <c r="I2026" s="16">
        <v>0.01</v>
      </c>
      <c r="J2026" s="18" t="s">
        <v>68</v>
      </c>
      <c r="K2026" s="5"/>
    </row>
    <row r="2027" spans="1:11" x14ac:dyDescent="0.2">
      <c r="A2027" s="5" t="s">
        <v>2605</v>
      </c>
      <c r="B2027" s="298" t="s">
        <v>2597</v>
      </c>
      <c r="C2027" s="7">
        <v>16</v>
      </c>
      <c r="D2027" s="7" t="s">
        <v>260</v>
      </c>
      <c r="E2027" s="14" t="s">
        <v>2598</v>
      </c>
      <c r="F2027" s="15">
        <v>4017505218683</v>
      </c>
      <c r="G2027" s="41">
        <v>8.9499999999999993</v>
      </c>
      <c r="H2027" s="7">
        <v>12</v>
      </c>
      <c r="I2027" s="16">
        <v>1.2E-2</v>
      </c>
      <c r="J2027" s="18" t="s">
        <v>68</v>
      </c>
      <c r="K2027" s="5"/>
    </row>
    <row r="2028" spans="1:11" x14ac:dyDescent="0.2">
      <c r="A2028" s="5" t="s">
        <v>2606</v>
      </c>
      <c r="B2028" s="298" t="s">
        <v>2597</v>
      </c>
      <c r="C2028" s="7">
        <v>20</v>
      </c>
      <c r="D2028" s="7" t="s">
        <v>260</v>
      </c>
      <c r="E2028" s="14" t="s">
        <v>2598</v>
      </c>
      <c r="F2028" s="15">
        <v>4017505218690</v>
      </c>
      <c r="G2028" s="41">
        <v>9.9499999999999993</v>
      </c>
      <c r="H2028" s="7">
        <v>6</v>
      </c>
      <c r="I2028" s="16">
        <v>1.4E-2</v>
      </c>
      <c r="J2028" s="18" t="s">
        <v>68</v>
      </c>
      <c r="K2028" s="5"/>
    </row>
    <row r="2029" spans="1:11" x14ac:dyDescent="0.2">
      <c r="A2029" s="5" t="s">
        <v>2607</v>
      </c>
      <c r="B2029" s="298" t="s">
        <v>2597</v>
      </c>
      <c r="C2029" s="7">
        <v>24</v>
      </c>
      <c r="D2029" s="7" t="s">
        <v>260</v>
      </c>
      <c r="E2029" s="14" t="s">
        <v>2598</v>
      </c>
      <c r="F2029" s="15">
        <v>4017505219741</v>
      </c>
      <c r="G2029" s="41">
        <v>17.95</v>
      </c>
      <c r="H2029" s="7">
        <v>6</v>
      </c>
      <c r="I2029" s="16">
        <v>0</v>
      </c>
      <c r="J2029" s="18" t="s">
        <v>68</v>
      </c>
      <c r="K2029" s="5"/>
    </row>
    <row r="2030" spans="1:11" x14ac:dyDescent="0.2">
      <c r="A2030" s="5"/>
      <c r="B2030" s="298"/>
      <c r="C2030" s="7"/>
      <c r="D2030" s="7"/>
      <c r="E2030" s="14"/>
      <c r="F2030" s="15"/>
      <c r="G2030" s="41" t="s">
        <v>2759</v>
      </c>
      <c r="H2030" s="7"/>
      <c r="I2030" s="16"/>
      <c r="J2030" s="18"/>
      <c r="K2030" s="5"/>
    </row>
    <row r="2031" spans="1:11" x14ac:dyDescent="0.2">
      <c r="A2031" s="5" t="s">
        <v>2608</v>
      </c>
      <c r="B2031" s="298" t="s">
        <v>2609</v>
      </c>
      <c r="C2031" s="7">
        <v>0</v>
      </c>
      <c r="D2031" s="7"/>
      <c r="E2031" s="14" t="s">
        <v>2610</v>
      </c>
      <c r="F2031" s="15" t="s">
        <v>2611</v>
      </c>
      <c r="G2031" s="41">
        <v>6.95</v>
      </c>
      <c r="H2031" s="7">
        <v>12</v>
      </c>
      <c r="I2031" s="16">
        <v>4.0000000000000001E-3</v>
      </c>
      <c r="J2031" s="18" t="s">
        <v>68</v>
      </c>
      <c r="K2031" s="21" t="s">
        <v>2612</v>
      </c>
    </row>
    <row r="2032" spans="1:11" x14ac:dyDescent="0.2">
      <c r="A2032" s="5" t="s">
        <v>2613</v>
      </c>
      <c r="B2032" s="298" t="s">
        <v>2609</v>
      </c>
      <c r="C2032" s="7">
        <v>1</v>
      </c>
      <c r="D2032" s="7"/>
      <c r="E2032" s="14" t="s">
        <v>2610</v>
      </c>
      <c r="F2032" s="15" t="s">
        <v>2614</v>
      </c>
      <c r="G2032" s="41">
        <v>7.5</v>
      </c>
      <c r="H2032" s="7">
        <v>12</v>
      </c>
      <c r="I2032" s="16">
        <v>4.0000000000000001E-3</v>
      </c>
      <c r="J2032" s="18" t="s">
        <v>68</v>
      </c>
      <c r="K2032" s="5"/>
    </row>
    <row r="2033" spans="1:11" x14ac:dyDescent="0.2">
      <c r="A2033" s="5" t="s">
        <v>2615</v>
      </c>
      <c r="B2033" s="298" t="s">
        <v>2609</v>
      </c>
      <c r="C2033" s="7">
        <v>2</v>
      </c>
      <c r="D2033" s="7"/>
      <c r="E2033" s="14" t="s">
        <v>2610</v>
      </c>
      <c r="F2033" s="15" t="s">
        <v>2616</v>
      </c>
      <c r="G2033" s="41">
        <v>7.95</v>
      </c>
      <c r="H2033" s="7">
        <v>12</v>
      </c>
      <c r="I2033" s="16">
        <v>5.0000000000000001E-3</v>
      </c>
      <c r="J2033" s="18" t="s">
        <v>68</v>
      </c>
      <c r="K2033" s="5"/>
    </row>
    <row r="2034" spans="1:11" x14ac:dyDescent="0.2">
      <c r="A2034" s="5" t="s">
        <v>2617</v>
      </c>
      <c r="B2034" s="298" t="s">
        <v>2609</v>
      </c>
      <c r="C2034" s="7">
        <v>4</v>
      </c>
      <c r="D2034" s="7"/>
      <c r="E2034" s="14" t="s">
        <v>2610</v>
      </c>
      <c r="F2034" s="15" t="s">
        <v>2618</v>
      </c>
      <c r="G2034" s="41">
        <v>8.9499999999999993</v>
      </c>
      <c r="H2034" s="7">
        <v>12</v>
      </c>
      <c r="I2034" s="16">
        <v>6.0000000000000001E-3</v>
      </c>
      <c r="J2034" s="18" t="s">
        <v>68</v>
      </c>
      <c r="K2034" s="5"/>
    </row>
    <row r="2035" spans="1:11" x14ac:dyDescent="0.2">
      <c r="A2035" s="5" t="s">
        <v>2619</v>
      </c>
      <c r="B2035" s="298" t="s">
        <v>2609</v>
      </c>
      <c r="C2035" s="7">
        <v>6</v>
      </c>
      <c r="D2035" s="7"/>
      <c r="E2035" s="14" t="s">
        <v>2610</v>
      </c>
      <c r="F2035" s="15" t="s">
        <v>2620</v>
      </c>
      <c r="G2035" s="41">
        <v>9.9499999999999993</v>
      </c>
      <c r="H2035" s="7">
        <v>12</v>
      </c>
      <c r="I2035" s="16">
        <v>8.0000000000000002E-3</v>
      </c>
      <c r="J2035" s="18" t="s">
        <v>68</v>
      </c>
      <c r="K2035" s="5"/>
    </row>
    <row r="2036" spans="1:11" x14ac:dyDescent="0.2">
      <c r="A2036" s="5" t="s">
        <v>2621</v>
      </c>
      <c r="B2036" s="298" t="s">
        <v>2609</v>
      </c>
      <c r="C2036" s="7">
        <v>8</v>
      </c>
      <c r="D2036" s="7"/>
      <c r="E2036" s="14" t="s">
        <v>2610</v>
      </c>
      <c r="F2036" s="15" t="s">
        <v>2622</v>
      </c>
      <c r="G2036" s="41">
        <v>10.95</v>
      </c>
      <c r="H2036" s="7">
        <v>6</v>
      </c>
      <c r="I2036" s="16">
        <v>8.0000000000000002E-3</v>
      </c>
      <c r="J2036" s="18" t="s">
        <v>68</v>
      </c>
      <c r="K2036" s="5"/>
    </row>
    <row r="2037" spans="1:11" x14ac:dyDescent="0.2">
      <c r="A2037" s="5" t="s">
        <v>2623</v>
      </c>
      <c r="B2037" s="298" t="s">
        <v>2609</v>
      </c>
      <c r="C2037" s="7">
        <v>10</v>
      </c>
      <c r="D2037" s="7"/>
      <c r="E2037" s="14" t="s">
        <v>2610</v>
      </c>
      <c r="F2037" s="15" t="s">
        <v>2624</v>
      </c>
      <c r="G2037" s="41">
        <v>12.95</v>
      </c>
      <c r="H2037" s="7">
        <v>6</v>
      </c>
      <c r="I2037" s="16">
        <v>0.01</v>
      </c>
      <c r="J2037" s="18" t="s">
        <v>68</v>
      </c>
      <c r="K2037" s="5"/>
    </row>
    <row r="2038" spans="1:11" x14ac:dyDescent="0.2">
      <c r="A2038" s="5" t="s">
        <v>2625</v>
      </c>
      <c r="B2038" s="298" t="s">
        <v>2609</v>
      </c>
      <c r="C2038" s="7">
        <v>12</v>
      </c>
      <c r="D2038" s="7"/>
      <c r="E2038" s="14" t="s">
        <v>2610</v>
      </c>
      <c r="F2038" s="15" t="s">
        <v>2626</v>
      </c>
      <c r="G2038" s="41">
        <v>13.95</v>
      </c>
      <c r="H2038" s="7">
        <v>3</v>
      </c>
      <c r="I2038" s="16">
        <v>0.01</v>
      </c>
      <c r="J2038" s="18" t="s">
        <v>68</v>
      </c>
      <c r="K2038" s="5"/>
    </row>
    <row r="2039" spans="1:11" x14ac:dyDescent="0.2">
      <c r="A2039" s="5"/>
      <c r="B2039" s="298"/>
      <c r="C2039" s="7"/>
      <c r="D2039" s="7"/>
      <c r="E2039" s="14"/>
      <c r="F2039" s="15"/>
      <c r="G2039" s="41" t="s">
        <v>2759</v>
      </c>
      <c r="H2039" s="7"/>
      <c r="I2039" s="16"/>
      <c r="J2039" s="18"/>
      <c r="K2039" s="5"/>
    </row>
    <row r="2040" spans="1:11" x14ac:dyDescent="0.2">
      <c r="A2040" s="5" t="s">
        <v>2627</v>
      </c>
      <c r="B2040" s="298" t="s">
        <v>2628</v>
      </c>
      <c r="C2040" s="7">
        <v>2</v>
      </c>
      <c r="D2040" s="7"/>
      <c r="E2040" s="14" t="s">
        <v>2629</v>
      </c>
      <c r="F2040" s="15" t="s">
        <v>2630</v>
      </c>
      <c r="G2040" s="41">
        <v>6.95</v>
      </c>
      <c r="H2040" s="7">
        <v>12</v>
      </c>
      <c r="I2040" s="16">
        <v>5.0000000000000001E-3</v>
      </c>
      <c r="J2040" s="18" t="s">
        <v>68</v>
      </c>
      <c r="K2040" s="21" t="s">
        <v>2631</v>
      </c>
    </row>
    <row r="2041" spans="1:11" x14ac:dyDescent="0.2">
      <c r="A2041" s="5" t="s">
        <v>2632</v>
      </c>
      <c r="B2041" s="298" t="s">
        <v>2628</v>
      </c>
      <c r="C2041" s="7">
        <v>4</v>
      </c>
      <c r="D2041" s="7"/>
      <c r="E2041" s="14" t="s">
        <v>2629</v>
      </c>
      <c r="F2041" s="15" t="s">
        <v>2633</v>
      </c>
      <c r="G2041" s="41">
        <v>8.9499999999999993</v>
      </c>
      <c r="H2041" s="7">
        <v>12</v>
      </c>
      <c r="I2041" s="16">
        <v>6.0000000000000001E-3</v>
      </c>
      <c r="J2041" s="18" t="s">
        <v>68</v>
      </c>
      <c r="K2041" s="5"/>
    </row>
    <row r="2042" spans="1:11" x14ac:dyDescent="0.2">
      <c r="A2042" s="5" t="s">
        <v>2634</v>
      </c>
      <c r="B2042" s="298" t="s">
        <v>2628</v>
      </c>
      <c r="C2042" s="7">
        <v>6</v>
      </c>
      <c r="D2042" s="7"/>
      <c r="E2042" s="14" t="s">
        <v>2629</v>
      </c>
      <c r="F2042" s="15" t="s">
        <v>2635</v>
      </c>
      <c r="G2042" s="41">
        <v>9.9499999999999993</v>
      </c>
      <c r="H2042" s="7">
        <v>12</v>
      </c>
      <c r="I2042" s="16">
        <v>7.0000000000000001E-3</v>
      </c>
      <c r="J2042" s="18" t="s">
        <v>68</v>
      </c>
      <c r="K2042" s="5"/>
    </row>
    <row r="2043" spans="1:11" x14ac:dyDescent="0.2">
      <c r="A2043" s="5" t="s">
        <v>2636</v>
      </c>
      <c r="B2043" s="298" t="s">
        <v>2628</v>
      </c>
      <c r="C2043" s="7">
        <v>8</v>
      </c>
      <c r="D2043" s="7"/>
      <c r="E2043" s="14" t="s">
        <v>2629</v>
      </c>
      <c r="F2043" s="15" t="s">
        <v>2637</v>
      </c>
      <c r="G2043" s="41">
        <v>10.95</v>
      </c>
      <c r="H2043" s="7">
        <v>6</v>
      </c>
      <c r="I2043" s="16">
        <v>8.0000000000000002E-3</v>
      </c>
      <c r="J2043" s="18" t="s">
        <v>68</v>
      </c>
      <c r="K2043" s="5"/>
    </row>
    <row r="2044" spans="1:11" x14ac:dyDescent="0.2">
      <c r="A2044" s="5" t="s">
        <v>2638</v>
      </c>
      <c r="B2044" s="298" t="s">
        <v>2628</v>
      </c>
      <c r="C2044" s="7">
        <v>10</v>
      </c>
      <c r="D2044" s="7"/>
      <c r="E2044" s="14" t="s">
        <v>2629</v>
      </c>
      <c r="F2044" s="15" t="s">
        <v>2639</v>
      </c>
      <c r="G2044" s="41">
        <v>11.95</v>
      </c>
      <c r="H2044" s="7">
        <v>6</v>
      </c>
      <c r="I2044" s="16">
        <v>0.01</v>
      </c>
      <c r="J2044" s="18" t="s">
        <v>68</v>
      </c>
      <c r="K2044" s="5"/>
    </row>
    <row r="2045" spans="1:11" x14ac:dyDescent="0.2">
      <c r="A2045" s="5" t="s">
        <v>2640</v>
      </c>
      <c r="B2045" s="298" t="s">
        <v>2628</v>
      </c>
      <c r="C2045" s="7">
        <v>12</v>
      </c>
      <c r="D2045" s="7"/>
      <c r="E2045" s="14" t="s">
        <v>2629</v>
      </c>
      <c r="F2045" s="15" t="s">
        <v>2641</v>
      </c>
      <c r="G2045" s="41">
        <v>12.95</v>
      </c>
      <c r="H2045" s="7">
        <v>6</v>
      </c>
      <c r="I2045" s="16">
        <v>1.0999999999999999E-2</v>
      </c>
      <c r="J2045" s="18" t="s">
        <v>68</v>
      </c>
      <c r="K2045" s="5"/>
    </row>
    <row r="2046" spans="1:11" x14ac:dyDescent="0.2">
      <c r="A2046" s="5" t="s">
        <v>2642</v>
      </c>
      <c r="B2046" s="298" t="s">
        <v>2628</v>
      </c>
      <c r="C2046" s="7">
        <v>16</v>
      </c>
      <c r="D2046" s="7"/>
      <c r="E2046" s="14" t="s">
        <v>2629</v>
      </c>
      <c r="F2046" s="15" t="s">
        <v>2643</v>
      </c>
      <c r="G2046" s="41">
        <v>17.95</v>
      </c>
      <c r="H2046" s="7">
        <v>3</v>
      </c>
      <c r="I2046" s="16">
        <v>1.4999999999999999E-2</v>
      </c>
      <c r="J2046" s="18" t="s">
        <v>68</v>
      </c>
      <c r="K2046" s="5"/>
    </row>
    <row r="2047" spans="1:11" x14ac:dyDescent="0.2">
      <c r="A2047" s="5" t="s">
        <v>2644</v>
      </c>
      <c r="B2047" s="298" t="s">
        <v>2628</v>
      </c>
      <c r="C2047" s="7">
        <v>20</v>
      </c>
      <c r="D2047" s="7"/>
      <c r="E2047" s="14" t="s">
        <v>2629</v>
      </c>
      <c r="F2047" s="15" t="s">
        <v>2645</v>
      </c>
      <c r="G2047" s="41">
        <v>18.95</v>
      </c>
      <c r="H2047" s="7">
        <v>3</v>
      </c>
      <c r="I2047" s="16">
        <v>1.7999999999999999E-2</v>
      </c>
      <c r="J2047" s="18" t="s">
        <v>68</v>
      </c>
      <c r="K2047" s="5"/>
    </row>
    <row r="2048" spans="1:11" x14ac:dyDescent="0.2">
      <c r="A2048" s="5"/>
      <c r="B2048" s="298"/>
      <c r="C2048" s="7"/>
      <c r="D2048" s="7"/>
      <c r="E2048" s="14"/>
      <c r="F2048" s="15"/>
      <c r="G2048" s="41" t="s">
        <v>2759</v>
      </c>
      <c r="H2048" s="7"/>
      <c r="I2048" s="16"/>
      <c r="J2048" s="18"/>
      <c r="K2048" s="5"/>
    </row>
    <row r="2049" spans="1:11" x14ac:dyDescent="0.2">
      <c r="A2049" s="5" t="s">
        <v>2646</v>
      </c>
      <c r="B2049" s="298" t="s">
        <v>2647</v>
      </c>
      <c r="C2049" s="7">
        <v>4</v>
      </c>
      <c r="D2049" s="7"/>
      <c r="E2049" s="14" t="s">
        <v>2648</v>
      </c>
      <c r="F2049" s="15" t="s">
        <v>2649</v>
      </c>
      <c r="G2049" s="41">
        <v>9.9499999999999993</v>
      </c>
      <c r="H2049" s="7">
        <v>6</v>
      </c>
      <c r="I2049" s="16">
        <v>5.0000000000000001E-3</v>
      </c>
      <c r="J2049" s="18" t="s">
        <v>68</v>
      </c>
      <c r="K2049" s="21" t="s">
        <v>2650</v>
      </c>
    </row>
    <row r="2050" spans="1:11" x14ac:dyDescent="0.2">
      <c r="A2050" s="5" t="s">
        <v>2651</v>
      </c>
      <c r="B2050" s="298" t="s">
        <v>2647</v>
      </c>
      <c r="C2050" s="7">
        <v>6</v>
      </c>
      <c r="D2050" s="7"/>
      <c r="E2050" s="14" t="s">
        <v>2648</v>
      </c>
      <c r="F2050" s="15" t="s">
        <v>2652</v>
      </c>
      <c r="G2050" s="41">
        <v>11.95</v>
      </c>
      <c r="H2050" s="7">
        <v>6</v>
      </c>
      <c r="I2050" s="16">
        <v>7.0000000000000001E-3</v>
      </c>
      <c r="J2050" s="18" t="s">
        <v>68</v>
      </c>
      <c r="K2050" s="5"/>
    </row>
    <row r="2051" spans="1:11" x14ac:dyDescent="0.2">
      <c r="A2051" s="5" t="s">
        <v>2653</v>
      </c>
      <c r="B2051" s="298" t="s">
        <v>2647</v>
      </c>
      <c r="C2051" s="7">
        <v>8</v>
      </c>
      <c r="D2051" s="7"/>
      <c r="E2051" s="14" t="s">
        <v>2648</v>
      </c>
      <c r="F2051" s="15" t="s">
        <v>2654</v>
      </c>
      <c r="G2051" s="41">
        <v>12.95</v>
      </c>
      <c r="H2051" s="7">
        <v>6</v>
      </c>
      <c r="I2051" s="16">
        <v>8.0000000000000002E-3</v>
      </c>
      <c r="J2051" s="18" t="s">
        <v>68</v>
      </c>
      <c r="K2051" s="5"/>
    </row>
    <row r="2052" spans="1:11" x14ac:dyDescent="0.2">
      <c r="A2052" s="5" t="s">
        <v>2655</v>
      </c>
      <c r="B2052" s="298" t="s">
        <v>2647</v>
      </c>
      <c r="C2052" s="7">
        <v>10</v>
      </c>
      <c r="D2052" s="7"/>
      <c r="E2052" s="14" t="s">
        <v>2648</v>
      </c>
      <c r="F2052" s="15" t="s">
        <v>2656</v>
      </c>
      <c r="G2052" s="41">
        <v>14.950000000000001</v>
      </c>
      <c r="H2052" s="7">
        <v>3</v>
      </c>
      <c r="I2052" s="16">
        <v>0.01</v>
      </c>
      <c r="J2052" s="18" t="s">
        <v>68</v>
      </c>
      <c r="K2052" s="5"/>
    </row>
    <row r="2053" spans="1:11" x14ac:dyDescent="0.2">
      <c r="A2053" s="5" t="s">
        <v>2657</v>
      </c>
      <c r="B2053" s="298" t="s">
        <v>2647</v>
      </c>
      <c r="C2053" s="7">
        <v>12</v>
      </c>
      <c r="D2053" s="7"/>
      <c r="E2053" s="14" t="s">
        <v>2648</v>
      </c>
      <c r="F2053" s="15" t="s">
        <v>2658</v>
      </c>
      <c r="G2053" s="41">
        <v>18.95</v>
      </c>
      <c r="H2053" s="7">
        <v>3</v>
      </c>
      <c r="I2053" s="16">
        <v>0.01</v>
      </c>
      <c r="J2053" s="18" t="s">
        <v>68</v>
      </c>
      <c r="K2053" s="5"/>
    </row>
    <row r="2054" spans="1:11" x14ac:dyDescent="0.2">
      <c r="A2054" s="5" t="s">
        <v>2659</v>
      </c>
      <c r="B2054" s="298" t="s">
        <v>2647</v>
      </c>
      <c r="C2054" s="7">
        <v>16</v>
      </c>
      <c r="D2054" s="7"/>
      <c r="E2054" s="14" t="s">
        <v>2648</v>
      </c>
      <c r="F2054" s="15" t="s">
        <v>2660</v>
      </c>
      <c r="G2054" s="41">
        <v>22.95</v>
      </c>
      <c r="H2054" s="7">
        <v>3</v>
      </c>
      <c r="I2054" s="16">
        <v>1.4E-2</v>
      </c>
      <c r="J2054" s="18" t="s">
        <v>68</v>
      </c>
      <c r="K2054" s="5"/>
    </row>
    <row r="2055" spans="1:11" x14ac:dyDescent="0.2">
      <c r="A2055" s="5" t="s">
        <v>2661</v>
      </c>
      <c r="B2055" s="298" t="s">
        <v>2647</v>
      </c>
      <c r="C2055" s="7">
        <v>20</v>
      </c>
      <c r="D2055" s="7"/>
      <c r="E2055" s="14" t="s">
        <v>2648</v>
      </c>
      <c r="F2055" s="15" t="s">
        <v>2662</v>
      </c>
      <c r="G2055" s="41">
        <v>34.950000000000003</v>
      </c>
      <c r="H2055" s="7">
        <v>3</v>
      </c>
      <c r="I2055" s="16">
        <v>1.7999999999999999E-2</v>
      </c>
      <c r="J2055" s="18" t="s">
        <v>68</v>
      </c>
      <c r="K2055" s="5"/>
    </row>
    <row r="2056" spans="1:11" x14ac:dyDescent="0.2">
      <c r="A2056" s="5"/>
      <c r="B2056" s="298"/>
      <c r="C2056" s="7"/>
      <c r="D2056" s="7"/>
      <c r="E2056" s="14"/>
      <c r="F2056" s="15"/>
      <c r="G2056" s="41" t="s">
        <v>2759</v>
      </c>
      <c r="H2056" s="7"/>
      <c r="I2056" s="16"/>
      <c r="J2056" s="18"/>
      <c r="K2056" s="5"/>
    </row>
    <row r="2057" spans="1:11" x14ac:dyDescent="0.2">
      <c r="A2057" s="5" t="s">
        <v>2663</v>
      </c>
      <c r="B2057" s="298" t="s">
        <v>2664</v>
      </c>
      <c r="C2057" s="7">
        <v>0</v>
      </c>
      <c r="D2057" s="7"/>
      <c r="E2057" s="14" t="s">
        <v>2665</v>
      </c>
      <c r="F2057" s="15" t="s">
        <v>2666</v>
      </c>
      <c r="G2057" s="41">
        <v>4.55</v>
      </c>
      <c r="H2057" s="7">
        <v>12</v>
      </c>
      <c r="I2057" s="16">
        <v>4.0000000000000001E-3</v>
      </c>
      <c r="J2057" s="18" t="s">
        <v>68</v>
      </c>
      <c r="K2057" s="21" t="s">
        <v>2667</v>
      </c>
    </row>
    <row r="2058" spans="1:11" x14ac:dyDescent="0.2">
      <c r="A2058" s="5" t="s">
        <v>2668</v>
      </c>
      <c r="B2058" s="298" t="s">
        <v>2664</v>
      </c>
      <c r="C2058" s="7">
        <v>1</v>
      </c>
      <c r="D2058" s="7"/>
      <c r="E2058" s="14" t="s">
        <v>2665</v>
      </c>
      <c r="F2058" s="15" t="s">
        <v>2669</v>
      </c>
      <c r="G2058" s="41">
        <v>4.55</v>
      </c>
      <c r="H2058" s="7">
        <v>12</v>
      </c>
      <c r="I2058" s="16">
        <v>4.0000000000000001E-3</v>
      </c>
      <c r="J2058" s="18" t="s">
        <v>68</v>
      </c>
      <c r="K2058" s="5"/>
    </row>
    <row r="2059" spans="1:11" x14ac:dyDescent="0.2">
      <c r="A2059" s="5" t="s">
        <v>2670</v>
      </c>
      <c r="B2059" s="298" t="s">
        <v>2664</v>
      </c>
      <c r="C2059" s="7">
        <v>2</v>
      </c>
      <c r="D2059" s="7"/>
      <c r="E2059" s="14" t="s">
        <v>2665</v>
      </c>
      <c r="F2059" s="15" t="s">
        <v>2671</v>
      </c>
      <c r="G2059" s="41">
        <v>4.55</v>
      </c>
      <c r="H2059" s="7">
        <v>12</v>
      </c>
      <c r="I2059" s="16">
        <v>5.0000000000000001E-3</v>
      </c>
      <c r="J2059" s="18" t="s">
        <v>68</v>
      </c>
      <c r="K2059" s="5"/>
    </row>
    <row r="2060" spans="1:11" x14ac:dyDescent="0.2">
      <c r="A2060" s="5" t="s">
        <v>2672</v>
      </c>
      <c r="B2060" s="298" t="s">
        <v>2664</v>
      </c>
      <c r="C2060" s="7">
        <v>4</v>
      </c>
      <c r="D2060" s="7"/>
      <c r="E2060" s="14" t="s">
        <v>2665</v>
      </c>
      <c r="F2060" s="15" t="s">
        <v>2673</v>
      </c>
      <c r="G2060" s="41">
        <v>5.45</v>
      </c>
      <c r="H2060" s="7">
        <v>12</v>
      </c>
      <c r="I2060" s="16">
        <v>6.0000000000000001E-3</v>
      </c>
      <c r="J2060" s="18" t="s">
        <v>68</v>
      </c>
      <c r="K2060" s="5"/>
    </row>
    <row r="2061" spans="1:11" x14ac:dyDescent="0.2">
      <c r="A2061" s="5" t="s">
        <v>2674</v>
      </c>
      <c r="B2061" s="298" t="s">
        <v>2664</v>
      </c>
      <c r="C2061" s="7">
        <v>6</v>
      </c>
      <c r="D2061" s="7"/>
      <c r="E2061" s="14" t="s">
        <v>2665</v>
      </c>
      <c r="F2061" s="15" t="s">
        <v>2675</v>
      </c>
      <c r="G2061" s="41">
        <v>6.35</v>
      </c>
      <c r="H2061" s="7">
        <v>12</v>
      </c>
      <c r="I2061" s="16">
        <v>7.0000000000000001E-3</v>
      </c>
      <c r="J2061" s="18" t="s">
        <v>68</v>
      </c>
      <c r="K2061" s="5"/>
    </row>
    <row r="2062" spans="1:11" x14ac:dyDescent="0.2">
      <c r="A2062" s="5" t="s">
        <v>2676</v>
      </c>
      <c r="B2062" s="298" t="s">
        <v>2664</v>
      </c>
      <c r="C2062" s="7">
        <v>8</v>
      </c>
      <c r="D2062" s="7"/>
      <c r="E2062" s="14" t="s">
        <v>2665</v>
      </c>
      <c r="F2062" s="15" t="s">
        <v>2677</v>
      </c>
      <c r="G2062" s="41">
        <v>7.95</v>
      </c>
      <c r="H2062" s="7">
        <v>12</v>
      </c>
      <c r="I2062" s="16">
        <v>8.0000000000000002E-3</v>
      </c>
      <c r="J2062" s="18" t="s">
        <v>68</v>
      </c>
      <c r="K2062" s="5"/>
    </row>
    <row r="2063" spans="1:11" x14ac:dyDescent="0.2">
      <c r="A2063" s="5" t="s">
        <v>2678</v>
      </c>
      <c r="B2063" s="298" t="s">
        <v>2664</v>
      </c>
      <c r="C2063" s="7">
        <v>10</v>
      </c>
      <c r="D2063" s="7"/>
      <c r="E2063" s="14" t="s">
        <v>2665</v>
      </c>
      <c r="F2063" s="15" t="s">
        <v>2679</v>
      </c>
      <c r="G2063" s="41">
        <v>9.6</v>
      </c>
      <c r="H2063" s="7">
        <v>12</v>
      </c>
      <c r="I2063" s="16">
        <v>0.01</v>
      </c>
      <c r="J2063" s="18" t="s">
        <v>68</v>
      </c>
      <c r="K2063" s="5"/>
    </row>
    <row r="2064" spans="1:11" x14ac:dyDescent="0.2">
      <c r="A2064" s="5" t="s">
        <v>2680</v>
      </c>
      <c r="B2064" s="298" t="s">
        <v>2664</v>
      </c>
      <c r="C2064" s="7">
        <v>12</v>
      </c>
      <c r="D2064" s="7"/>
      <c r="E2064" s="14" t="s">
        <v>2665</v>
      </c>
      <c r="F2064" s="15" t="s">
        <v>2681</v>
      </c>
      <c r="G2064" s="41">
        <v>10.7</v>
      </c>
      <c r="H2064" s="7">
        <v>12</v>
      </c>
      <c r="I2064" s="16">
        <v>0.01</v>
      </c>
      <c r="J2064" s="18" t="s">
        <v>68</v>
      </c>
      <c r="K2064" s="5"/>
    </row>
    <row r="2065" spans="1:11" x14ac:dyDescent="0.2">
      <c r="A2065" s="5"/>
      <c r="B2065" s="298"/>
      <c r="C2065" s="7"/>
      <c r="D2065" s="7"/>
      <c r="E2065" s="14"/>
      <c r="F2065" s="15"/>
      <c r="G2065" s="41" t="s">
        <v>2759</v>
      </c>
      <c r="H2065" s="7"/>
      <c r="I2065" s="16"/>
      <c r="J2065" s="18"/>
      <c r="K2065" s="5"/>
    </row>
    <row r="2066" spans="1:11" x14ac:dyDescent="0.2">
      <c r="A2066" s="5" t="s">
        <v>2682</v>
      </c>
      <c r="B2066" s="298" t="s">
        <v>2683</v>
      </c>
      <c r="C2066" s="7">
        <v>2</v>
      </c>
      <c r="D2066" s="7"/>
      <c r="E2066" s="14" t="s">
        <v>2684</v>
      </c>
      <c r="F2066" s="15" t="s">
        <v>2685</v>
      </c>
      <c r="G2066" s="41">
        <v>4.8</v>
      </c>
      <c r="H2066" s="7">
        <v>12</v>
      </c>
      <c r="I2066" s="16">
        <v>5.0000000000000001E-3</v>
      </c>
      <c r="J2066" s="18" t="s">
        <v>68</v>
      </c>
      <c r="K2066" s="21" t="s">
        <v>2686</v>
      </c>
    </row>
    <row r="2067" spans="1:11" x14ac:dyDescent="0.2">
      <c r="A2067" s="5" t="s">
        <v>2687</v>
      </c>
      <c r="B2067" s="298" t="s">
        <v>2683</v>
      </c>
      <c r="C2067" s="7">
        <v>4</v>
      </c>
      <c r="D2067" s="7"/>
      <c r="E2067" s="14" t="s">
        <v>2684</v>
      </c>
      <c r="F2067" s="15" t="s">
        <v>2688</v>
      </c>
      <c r="G2067" s="41">
        <v>5.45</v>
      </c>
      <c r="H2067" s="7">
        <v>12</v>
      </c>
      <c r="I2067" s="16">
        <v>6.0000000000000001E-3</v>
      </c>
      <c r="J2067" s="18" t="s">
        <v>68</v>
      </c>
      <c r="K2067" s="5"/>
    </row>
    <row r="2068" spans="1:11" x14ac:dyDescent="0.2">
      <c r="A2068" s="5" t="s">
        <v>2689</v>
      </c>
      <c r="B2068" s="298" t="s">
        <v>2683</v>
      </c>
      <c r="C2068" s="7">
        <v>6</v>
      </c>
      <c r="D2068" s="7"/>
      <c r="E2068" s="14" t="s">
        <v>2684</v>
      </c>
      <c r="F2068" s="15" t="s">
        <v>2690</v>
      </c>
      <c r="G2068" s="41">
        <v>6.95</v>
      </c>
      <c r="H2068" s="7">
        <v>12</v>
      </c>
      <c r="I2068" s="16">
        <v>8.0000000000000002E-3</v>
      </c>
      <c r="J2068" s="18" t="s">
        <v>68</v>
      </c>
      <c r="K2068" s="5"/>
    </row>
    <row r="2069" spans="1:11" x14ac:dyDescent="0.2">
      <c r="A2069" s="5" t="s">
        <v>2691</v>
      </c>
      <c r="B2069" s="298" t="s">
        <v>2683</v>
      </c>
      <c r="C2069" s="7">
        <v>8</v>
      </c>
      <c r="D2069" s="7"/>
      <c r="E2069" s="14" t="s">
        <v>2684</v>
      </c>
      <c r="F2069" s="15" t="s">
        <v>2692</v>
      </c>
      <c r="G2069" s="41">
        <v>8.4</v>
      </c>
      <c r="H2069" s="7">
        <v>12</v>
      </c>
      <c r="I2069" s="16">
        <v>8.0000000000000002E-3</v>
      </c>
      <c r="J2069" s="18" t="s">
        <v>68</v>
      </c>
      <c r="K2069" s="5"/>
    </row>
    <row r="2070" spans="1:11" x14ac:dyDescent="0.2">
      <c r="A2070" s="5" t="s">
        <v>2693</v>
      </c>
      <c r="B2070" s="298" t="s">
        <v>2683</v>
      </c>
      <c r="C2070" s="7">
        <v>10</v>
      </c>
      <c r="D2070" s="7"/>
      <c r="E2070" s="14" t="s">
        <v>2684</v>
      </c>
      <c r="F2070" s="15" t="s">
        <v>2694</v>
      </c>
      <c r="G2070" s="41">
        <v>9.5</v>
      </c>
      <c r="H2070" s="7">
        <v>12</v>
      </c>
      <c r="I2070" s="16">
        <v>0.01</v>
      </c>
      <c r="J2070" s="18" t="s">
        <v>68</v>
      </c>
      <c r="K2070" s="5"/>
    </row>
    <row r="2071" spans="1:11" x14ac:dyDescent="0.2">
      <c r="A2071" s="5" t="s">
        <v>2695</v>
      </c>
      <c r="B2071" s="298" t="s">
        <v>2683</v>
      </c>
      <c r="C2071" s="7">
        <v>12</v>
      </c>
      <c r="D2071" s="7"/>
      <c r="E2071" s="14" t="s">
        <v>2684</v>
      </c>
      <c r="F2071" s="15" t="s">
        <v>2696</v>
      </c>
      <c r="G2071" s="41">
        <v>10.75</v>
      </c>
      <c r="H2071" s="7">
        <v>12</v>
      </c>
      <c r="I2071" s="16">
        <v>1.0999999999999999E-2</v>
      </c>
      <c r="J2071" s="18" t="s">
        <v>68</v>
      </c>
      <c r="K2071" s="5"/>
    </row>
    <row r="2072" spans="1:11" x14ac:dyDescent="0.2">
      <c r="A2072" s="5" t="s">
        <v>2697</v>
      </c>
      <c r="B2072" s="298" t="s">
        <v>2683</v>
      </c>
      <c r="C2072" s="7">
        <v>16</v>
      </c>
      <c r="D2072" s="7"/>
      <c r="E2072" s="14" t="s">
        <v>2684</v>
      </c>
      <c r="F2072" s="15" t="s">
        <v>2698</v>
      </c>
      <c r="G2072" s="41">
        <v>14.950000000000001</v>
      </c>
      <c r="H2072" s="7">
        <v>6</v>
      </c>
      <c r="I2072" s="16">
        <v>1.4999999999999999E-2</v>
      </c>
      <c r="J2072" s="18" t="s">
        <v>68</v>
      </c>
      <c r="K2072" s="5"/>
    </row>
    <row r="2073" spans="1:11" x14ac:dyDescent="0.2">
      <c r="A2073" s="5" t="s">
        <v>2699</v>
      </c>
      <c r="B2073" s="298" t="s">
        <v>2683</v>
      </c>
      <c r="C2073" s="7">
        <v>20</v>
      </c>
      <c r="D2073" s="7"/>
      <c r="E2073" s="14" t="s">
        <v>2684</v>
      </c>
      <c r="F2073" s="15" t="s">
        <v>2700</v>
      </c>
      <c r="G2073" s="41">
        <v>16.95</v>
      </c>
      <c r="H2073" s="7">
        <v>6</v>
      </c>
      <c r="I2073" s="16">
        <v>1.7000000000000001E-2</v>
      </c>
      <c r="J2073" s="18" t="s">
        <v>68</v>
      </c>
      <c r="K2073" s="5"/>
    </row>
    <row r="2074" spans="1:11" x14ac:dyDescent="0.2">
      <c r="A2074" s="5"/>
      <c r="B2074" s="298"/>
      <c r="C2074" s="7"/>
      <c r="D2074" s="7"/>
      <c r="E2074" s="14"/>
      <c r="F2074" s="15"/>
      <c r="G2074" s="41" t="s">
        <v>2759</v>
      </c>
      <c r="H2074" s="7"/>
      <c r="I2074" s="16"/>
      <c r="J2074" s="18"/>
      <c r="K2074" s="5"/>
    </row>
    <row r="2075" spans="1:11" x14ac:dyDescent="0.2">
      <c r="A2075" s="5" t="s">
        <v>2701</v>
      </c>
      <c r="B2075" s="298" t="s">
        <v>2702</v>
      </c>
      <c r="C2075" s="7">
        <v>4</v>
      </c>
      <c r="D2075" s="7"/>
      <c r="E2075" s="14" t="s">
        <v>2703</v>
      </c>
      <c r="F2075" s="15" t="s">
        <v>2704</v>
      </c>
      <c r="G2075" s="41">
        <v>8.4</v>
      </c>
      <c r="H2075" s="7">
        <v>12</v>
      </c>
      <c r="I2075" s="16">
        <v>6.0000000000000001E-3</v>
      </c>
      <c r="J2075" s="18" t="s">
        <v>68</v>
      </c>
      <c r="K2075" s="21" t="s">
        <v>2705</v>
      </c>
    </row>
    <row r="2076" spans="1:11" x14ac:dyDescent="0.2">
      <c r="A2076" s="5" t="s">
        <v>2706</v>
      </c>
      <c r="B2076" s="298" t="s">
        <v>2702</v>
      </c>
      <c r="C2076" s="7">
        <v>6</v>
      </c>
      <c r="D2076" s="7"/>
      <c r="E2076" s="14" t="s">
        <v>2703</v>
      </c>
      <c r="F2076" s="15" t="s">
        <v>2707</v>
      </c>
      <c r="G2076" s="41">
        <v>9.6</v>
      </c>
      <c r="H2076" s="7">
        <v>12</v>
      </c>
      <c r="I2076" s="16">
        <v>7.0000000000000001E-3</v>
      </c>
      <c r="J2076" s="18" t="s">
        <v>68</v>
      </c>
      <c r="K2076" s="5"/>
    </row>
    <row r="2077" spans="1:11" x14ac:dyDescent="0.2">
      <c r="A2077" s="5" t="s">
        <v>2708</v>
      </c>
      <c r="B2077" s="298" t="s">
        <v>2702</v>
      </c>
      <c r="C2077" s="7">
        <v>8</v>
      </c>
      <c r="D2077" s="7"/>
      <c r="E2077" s="14" t="s">
        <v>2703</v>
      </c>
      <c r="F2077" s="15" t="s">
        <v>2709</v>
      </c>
      <c r="G2077" s="41">
        <v>11.95</v>
      </c>
      <c r="H2077" s="7">
        <v>6</v>
      </c>
      <c r="I2077" s="16">
        <v>8.0000000000000002E-3</v>
      </c>
      <c r="J2077" s="18" t="s">
        <v>68</v>
      </c>
      <c r="K2077" s="5"/>
    </row>
    <row r="2078" spans="1:11" x14ac:dyDescent="0.2">
      <c r="A2078" s="5" t="s">
        <v>2710</v>
      </c>
      <c r="B2078" s="298" t="s">
        <v>2702</v>
      </c>
      <c r="C2078" s="7">
        <v>10</v>
      </c>
      <c r="D2078" s="7"/>
      <c r="E2078" s="14" t="s">
        <v>2703</v>
      </c>
      <c r="F2078" s="15" t="s">
        <v>2711</v>
      </c>
      <c r="G2078" s="41">
        <v>13.95</v>
      </c>
      <c r="H2078" s="7">
        <v>6</v>
      </c>
      <c r="I2078" s="16">
        <v>0.01</v>
      </c>
      <c r="J2078" s="18" t="s">
        <v>68</v>
      </c>
      <c r="K2078" s="5"/>
    </row>
    <row r="2079" spans="1:11" x14ac:dyDescent="0.2">
      <c r="A2079" s="5" t="s">
        <v>2712</v>
      </c>
      <c r="B2079" s="298" t="s">
        <v>2702</v>
      </c>
      <c r="C2079" s="7">
        <v>12</v>
      </c>
      <c r="D2079" s="7"/>
      <c r="E2079" s="14" t="s">
        <v>2703</v>
      </c>
      <c r="F2079" s="15" t="s">
        <v>2713</v>
      </c>
      <c r="G2079" s="41">
        <v>17.95</v>
      </c>
      <c r="H2079" s="7">
        <v>3</v>
      </c>
      <c r="I2079" s="16">
        <v>1.0999999999999999E-2</v>
      </c>
      <c r="J2079" s="18" t="s">
        <v>68</v>
      </c>
      <c r="K2079" s="5"/>
    </row>
    <row r="2080" spans="1:11" x14ac:dyDescent="0.2">
      <c r="A2080" s="5" t="s">
        <v>2714</v>
      </c>
      <c r="B2080" s="298" t="s">
        <v>2702</v>
      </c>
      <c r="C2080" s="7">
        <v>16</v>
      </c>
      <c r="D2080" s="7"/>
      <c r="E2080" s="14" t="s">
        <v>2703</v>
      </c>
      <c r="F2080" s="15" t="s">
        <v>2715</v>
      </c>
      <c r="G2080" s="41">
        <v>21.95</v>
      </c>
      <c r="H2080" s="7">
        <v>3</v>
      </c>
      <c r="I2080" s="16">
        <v>1.4999999999999999E-2</v>
      </c>
      <c r="J2080" s="18" t="s">
        <v>68</v>
      </c>
      <c r="K2080" s="5"/>
    </row>
    <row r="2081" spans="1:11" x14ac:dyDescent="0.2">
      <c r="A2081" s="5" t="s">
        <v>2716</v>
      </c>
      <c r="B2081" s="298" t="s">
        <v>2702</v>
      </c>
      <c r="C2081" s="7">
        <v>20</v>
      </c>
      <c r="D2081" s="7"/>
      <c r="E2081" s="14" t="s">
        <v>2703</v>
      </c>
      <c r="F2081" s="15" t="s">
        <v>2717</v>
      </c>
      <c r="G2081" s="41">
        <v>34.950000000000003</v>
      </c>
      <c r="H2081" s="7">
        <v>3</v>
      </c>
      <c r="I2081" s="16">
        <v>1.7000000000000001E-2</v>
      </c>
      <c r="J2081" s="18" t="s">
        <v>68</v>
      </c>
      <c r="K2081" s="5"/>
    </row>
    <row r="2082" spans="1:11" x14ac:dyDescent="0.2">
      <c r="A2082" s="5"/>
      <c r="B2082" s="298"/>
      <c r="C2082" s="7"/>
      <c r="D2082" s="7"/>
      <c r="E2082" s="14"/>
      <c r="F2082" s="15"/>
      <c r="G2082" s="41" t="s">
        <v>2759</v>
      </c>
      <c r="H2082" s="7"/>
      <c r="I2082" s="16"/>
      <c r="J2082" s="18"/>
      <c r="K2082" s="5"/>
    </row>
    <row r="2083" spans="1:11" x14ac:dyDescent="0.2">
      <c r="A2083" s="5" t="s">
        <v>2718</v>
      </c>
      <c r="B2083" s="298">
        <v>11245</v>
      </c>
      <c r="C2083" s="7">
        <v>1</v>
      </c>
      <c r="D2083" s="7"/>
      <c r="E2083" s="14" t="s">
        <v>2719</v>
      </c>
      <c r="F2083" s="15">
        <v>4017505203702</v>
      </c>
      <c r="G2083" s="41">
        <v>27</v>
      </c>
      <c r="H2083" s="7">
        <v>1</v>
      </c>
      <c r="I2083" s="16">
        <v>1.2999999999999999E-2</v>
      </c>
      <c r="J2083" s="18" t="s">
        <v>2720</v>
      </c>
      <c r="K2083" s="21" t="s">
        <v>2721</v>
      </c>
    </row>
    <row r="2084" spans="1:11" x14ac:dyDescent="0.2">
      <c r="A2084" s="5" t="s">
        <v>2722</v>
      </c>
      <c r="B2084" s="298">
        <v>11245</v>
      </c>
      <c r="C2084" s="7">
        <v>3</v>
      </c>
      <c r="D2084" s="7"/>
      <c r="E2084" s="14" t="s">
        <v>2719</v>
      </c>
      <c r="F2084" s="15">
        <v>4017505203719</v>
      </c>
      <c r="G2084" s="41">
        <v>31</v>
      </c>
      <c r="H2084" s="7">
        <v>1</v>
      </c>
      <c r="I2084" s="16">
        <v>1.6E-2</v>
      </c>
      <c r="J2084" s="18" t="s">
        <v>2720</v>
      </c>
      <c r="K2084" s="5"/>
    </row>
    <row r="2085" spans="1:11" x14ac:dyDescent="0.2">
      <c r="A2085" s="5" t="s">
        <v>2723</v>
      </c>
      <c r="B2085" s="298">
        <v>11245</v>
      </c>
      <c r="C2085" s="7">
        <v>4</v>
      </c>
      <c r="D2085" s="7"/>
      <c r="E2085" s="14" t="s">
        <v>2719</v>
      </c>
      <c r="F2085" s="15">
        <v>4017505203726</v>
      </c>
      <c r="G2085" s="41">
        <v>39</v>
      </c>
      <c r="H2085" s="7">
        <v>1</v>
      </c>
      <c r="I2085" s="16">
        <v>2.1999999999999999E-2</v>
      </c>
      <c r="J2085" s="18" t="s">
        <v>2720</v>
      </c>
      <c r="K2085" s="5"/>
    </row>
    <row r="2086" spans="1:11" x14ac:dyDescent="0.2">
      <c r="A2086" s="5" t="s">
        <v>2724</v>
      </c>
      <c r="B2086" s="298">
        <v>11245</v>
      </c>
      <c r="C2086" s="7">
        <v>6</v>
      </c>
      <c r="D2086" s="7"/>
      <c r="E2086" s="14" t="s">
        <v>2719</v>
      </c>
      <c r="F2086" s="15">
        <v>4017505203733</v>
      </c>
      <c r="G2086" s="41">
        <v>62</v>
      </c>
      <c r="H2086" s="7">
        <v>1</v>
      </c>
      <c r="I2086" s="16">
        <v>3.5000000000000003E-2</v>
      </c>
      <c r="J2086" s="18" t="s">
        <v>2720</v>
      </c>
      <c r="K2086" s="5"/>
    </row>
    <row r="2087" spans="1:11" x14ac:dyDescent="0.2">
      <c r="A2087" s="5" t="s">
        <v>2725</v>
      </c>
      <c r="B2087" s="298">
        <v>11245</v>
      </c>
      <c r="C2087" s="7">
        <v>7</v>
      </c>
      <c r="D2087" s="7"/>
      <c r="E2087" s="14" t="s">
        <v>2719</v>
      </c>
      <c r="F2087" s="15">
        <v>4017505203740</v>
      </c>
      <c r="G2087" s="41">
        <v>71</v>
      </c>
      <c r="H2087" s="7">
        <v>1</v>
      </c>
      <c r="I2087" s="16">
        <v>4.2000000000000003E-2</v>
      </c>
      <c r="J2087" s="18" t="s">
        <v>2720</v>
      </c>
      <c r="K2087" s="5"/>
    </row>
    <row r="2088" spans="1:11" x14ac:dyDescent="0.2">
      <c r="A2088" s="5"/>
      <c r="B2088" s="298"/>
      <c r="C2088" s="7"/>
      <c r="D2088" s="7"/>
      <c r="E2088" s="14"/>
      <c r="F2088" s="15"/>
      <c r="G2088" s="41" t="s">
        <v>2759</v>
      </c>
      <c r="H2088" s="7"/>
      <c r="I2088" s="16"/>
      <c r="J2088" s="18"/>
      <c r="K2088" s="5"/>
    </row>
    <row r="2089" spans="1:11" x14ac:dyDescent="0.2">
      <c r="A2089" s="5" t="s">
        <v>2726</v>
      </c>
      <c r="B2089" s="298">
        <v>11492</v>
      </c>
      <c r="C2089" s="7">
        <v>0</v>
      </c>
      <c r="D2089" s="7"/>
      <c r="E2089" s="14" t="s">
        <v>2727</v>
      </c>
      <c r="F2089" s="15">
        <v>4017505218812</v>
      </c>
      <c r="G2089" s="41">
        <v>44</v>
      </c>
      <c r="H2089" s="7">
        <v>3</v>
      </c>
      <c r="I2089" s="16">
        <v>0.01</v>
      </c>
      <c r="J2089" s="18" t="s">
        <v>1974</v>
      </c>
      <c r="K2089" s="32" t="s">
        <v>2728</v>
      </c>
    </row>
    <row r="2090" spans="1:11" x14ac:dyDescent="0.2">
      <c r="A2090" s="5" t="s">
        <v>2729</v>
      </c>
      <c r="B2090" s="298">
        <v>11492</v>
      </c>
      <c r="C2090" s="7">
        <v>2</v>
      </c>
      <c r="D2090" s="7"/>
      <c r="E2090" s="14" t="s">
        <v>2727</v>
      </c>
      <c r="F2090" s="15">
        <v>4017505218829</v>
      </c>
      <c r="G2090" s="41">
        <v>54</v>
      </c>
      <c r="H2090" s="7">
        <v>2</v>
      </c>
      <c r="I2090" s="16">
        <v>1.2E-2</v>
      </c>
      <c r="J2090" s="18" t="s">
        <v>1974</v>
      </c>
      <c r="K2090" s="5"/>
    </row>
    <row r="2091" spans="1:11" x14ac:dyDescent="0.2">
      <c r="A2091" s="5" t="s">
        <v>2730</v>
      </c>
      <c r="B2091" s="298">
        <v>11492</v>
      </c>
      <c r="C2091" s="7">
        <v>4</v>
      </c>
      <c r="D2091" s="7"/>
      <c r="E2091" s="14" t="s">
        <v>2727</v>
      </c>
      <c r="F2091" s="15">
        <v>4017505218836</v>
      </c>
      <c r="G2091" s="41">
        <v>74</v>
      </c>
      <c r="H2091" s="7">
        <v>1</v>
      </c>
      <c r="I2091" s="16">
        <v>1.7000000000000001E-2</v>
      </c>
      <c r="J2091" s="18" t="s">
        <v>1974</v>
      </c>
      <c r="K2091" s="5"/>
    </row>
    <row r="2092" spans="1:11" x14ac:dyDescent="0.2">
      <c r="A2092" s="5"/>
      <c r="B2092" s="298"/>
      <c r="C2092" s="7"/>
      <c r="D2092" s="7"/>
      <c r="E2092" s="14"/>
      <c r="F2092" s="15"/>
      <c r="G2092" s="41" t="s">
        <v>2759</v>
      </c>
      <c r="H2092" s="7"/>
      <c r="I2092" s="16"/>
      <c r="J2092" s="18"/>
      <c r="K2092" s="5"/>
    </row>
    <row r="2093" spans="1:11" x14ac:dyDescent="0.2">
      <c r="A2093" s="5" t="s">
        <v>2731</v>
      </c>
      <c r="B2093" s="298">
        <v>11543</v>
      </c>
      <c r="C2093" s="7">
        <v>40</v>
      </c>
      <c r="D2093" s="7"/>
      <c r="E2093" s="14" t="s">
        <v>2732</v>
      </c>
      <c r="F2093" s="15">
        <v>4017505208806</v>
      </c>
      <c r="G2093" s="41">
        <v>37</v>
      </c>
      <c r="H2093" s="7">
        <v>2</v>
      </c>
      <c r="I2093" s="16">
        <v>0.02</v>
      </c>
      <c r="J2093" s="18" t="s">
        <v>68</v>
      </c>
      <c r="K2093" s="21" t="s">
        <v>2733</v>
      </c>
    </row>
    <row r="2094" spans="1:11" x14ac:dyDescent="0.2">
      <c r="A2094" s="5" t="s">
        <v>2734</v>
      </c>
      <c r="B2094" s="298">
        <v>11543</v>
      </c>
      <c r="C2094" s="7">
        <v>60</v>
      </c>
      <c r="D2094" s="7"/>
      <c r="E2094" s="14" t="s">
        <v>2732</v>
      </c>
      <c r="F2094" s="15">
        <v>4017505208813</v>
      </c>
      <c r="G2094" s="41">
        <v>57</v>
      </c>
      <c r="H2094" s="7">
        <v>2</v>
      </c>
      <c r="I2094" s="16">
        <v>3.5999999999999997E-2</v>
      </c>
      <c r="J2094" s="18" t="s">
        <v>68</v>
      </c>
      <c r="K2094" s="5"/>
    </row>
    <row r="2095" spans="1:11" x14ac:dyDescent="0.2">
      <c r="A2095" s="5" t="s">
        <v>2735</v>
      </c>
      <c r="B2095" s="298">
        <v>11543</v>
      </c>
      <c r="C2095" s="7">
        <v>80</v>
      </c>
      <c r="D2095" s="7"/>
      <c r="E2095" s="14" t="s">
        <v>2732</v>
      </c>
      <c r="F2095" s="15">
        <v>4017505106829</v>
      </c>
      <c r="G2095" s="41">
        <v>98</v>
      </c>
      <c r="H2095" s="7">
        <v>1</v>
      </c>
      <c r="I2095" s="16">
        <v>5.2999999999999999E-2</v>
      </c>
      <c r="J2095" s="18" t="s">
        <v>68</v>
      </c>
      <c r="K2095" s="5"/>
    </row>
    <row r="2096" spans="1:11" x14ac:dyDescent="0.2">
      <c r="A2096" s="5" t="s">
        <v>2736</v>
      </c>
      <c r="B2096" s="298">
        <v>11543</v>
      </c>
      <c r="C2096" s="7">
        <v>100</v>
      </c>
      <c r="D2096" s="7"/>
      <c r="E2096" s="14" t="s">
        <v>2732</v>
      </c>
      <c r="F2096" s="15">
        <v>4017505106836</v>
      </c>
      <c r="G2096" s="41">
        <v>119</v>
      </c>
      <c r="H2096" s="7">
        <v>1</v>
      </c>
      <c r="I2096" s="16">
        <v>0.06</v>
      </c>
      <c r="J2096" s="18" t="s">
        <v>68</v>
      </c>
      <c r="K2096" s="5"/>
    </row>
    <row r="2097" spans="1:11" x14ac:dyDescent="0.2">
      <c r="A2097" s="5"/>
      <c r="B2097" s="298"/>
      <c r="C2097" s="7"/>
      <c r="D2097" s="7"/>
      <c r="E2097" s="14"/>
      <c r="F2097" s="15"/>
      <c r="G2097" s="41" t="s">
        <v>2759</v>
      </c>
      <c r="H2097" s="7"/>
      <c r="I2097" s="16"/>
      <c r="J2097" s="18"/>
      <c r="K2097" s="5"/>
    </row>
    <row r="2098" spans="1:11" x14ac:dyDescent="0.2">
      <c r="A2098" s="5" t="s">
        <v>2737</v>
      </c>
      <c r="B2098" s="298">
        <v>12200</v>
      </c>
      <c r="C2098" s="7">
        <v>2</v>
      </c>
      <c r="D2098" s="7"/>
      <c r="E2098" s="14" t="s">
        <v>2738</v>
      </c>
      <c r="F2098" s="15">
        <v>4017505206888</v>
      </c>
      <c r="G2098" s="41">
        <v>9.9499999999999993</v>
      </c>
      <c r="H2098" s="7">
        <v>3</v>
      </c>
      <c r="I2098" s="16">
        <v>5.0000000000000001E-3</v>
      </c>
      <c r="J2098" s="18" t="s">
        <v>2739</v>
      </c>
      <c r="K2098" s="21" t="s">
        <v>2740</v>
      </c>
    </row>
    <row r="2099" spans="1:11" x14ac:dyDescent="0.2">
      <c r="A2099" s="5" t="s">
        <v>2741</v>
      </c>
      <c r="B2099" s="298">
        <v>12200</v>
      </c>
      <c r="C2099" s="7">
        <v>4</v>
      </c>
      <c r="D2099" s="7"/>
      <c r="E2099" s="14" t="s">
        <v>2738</v>
      </c>
      <c r="F2099" s="15">
        <v>4017505206895</v>
      </c>
      <c r="G2099" s="41">
        <v>12.95</v>
      </c>
      <c r="H2099" s="7">
        <v>3</v>
      </c>
      <c r="I2099" s="16">
        <v>7.0000000000000001E-3</v>
      </c>
      <c r="J2099" s="18" t="s">
        <v>2739</v>
      </c>
      <c r="K2099" s="5"/>
    </row>
    <row r="2100" spans="1:11" x14ac:dyDescent="0.2">
      <c r="A2100" s="5" t="s">
        <v>2742</v>
      </c>
      <c r="B2100" s="298">
        <v>12200</v>
      </c>
      <c r="C2100" s="7">
        <v>6</v>
      </c>
      <c r="D2100" s="7"/>
      <c r="E2100" s="14" t="s">
        <v>2738</v>
      </c>
      <c r="F2100" s="15">
        <v>4017505206901</v>
      </c>
      <c r="G2100" s="41">
        <v>13.95</v>
      </c>
      <c r="H2100" s="7">
        <v>3</v>
      </c>
      <c r="I2100" s="16">
        <v>8.0000000000000002E-3</v>
      </c>
      <c r="J2100" s="18" t="s">
        <v>2739</v>
      </c>
      <c r="K2100" s="5"/>
    </row>
    <row r="2101" spans="1:11" x14ac:dyDescent="0.2">
      <c r="A2101" s="5" t="s">
        <v>2743</v>
      </c>
      <c r="B2101" s="298">
        <v>12200</v>
      </c>
      <c r="C2101" s="7">
        <v>8</v>
      </c>
      <c r="D2101" s="7"/>
      <c r="E2101" s="14" t="s">
        <v>2738</v>
      </c>
      <c r="F2101" s="15">
        <v>4017505206918</v>
      </c>
      <c r="G2101" s="41">
        <v>14.95</v>
      </c>
      <c r="H2101" s="7">
        <v>3</v>
      </c>
      <c r="I2101" s="16">
        <v>8.9999999999999993E-3</v>
      </c>
      <c r="J2101" s="18" t="s">
        <v>2739</v>
      </c>
      <c r="K2101" s="5"/>
    </row>
    <row r="2102" spans="1:11" x14ac:dyDescent="0.2">
      <c r="A2102" s="5"/>
      <c r="B2102" s="298"/>
      <c r="C2102" s="7"/>
      <c r="D2102" s="7"/>
      <c r="E2102" s="14"/>
      <c r="F2102" s="15"/>
      <c r="G2102" s="41" t="s">
        <v>2759</v>
      </c>
      <c r="H2102" s="7"/>
      <c r="I2102" s="16"/>
      <c r="J2102" s="18"/>
      <c r="K2102" s="5"/>
    </row>
    <row r="2103" spans="1:11" x14ac:dyDescent="0.2">
      <c r="A2103" s="5" t="s">
        <v>2744</v>
      </c>
      <c r="B2103" s="298">
        <v>12700</v>
      </c>
      <c r="C2103" s="7">
        <v>-10</v>
      </c>
      <c r="D2103" s="7"/>
      <c r="E2103" s="14" t="s">
        <v>2745</v>
      </c>
      <c r="F2103" s="15">
        <v>4017505206994</v>
      </c>
      <c r="G2103" s="41">
        <v>15.95</v>
      </c>
      <c r="H2103" s="7">
        <v>3</v>
      </c>
      <c r="I2103" s="16">
        <v>4.0000000000000001E-3</v>
      </c>
      <c r="J2103" s="18" t="s">
        <v>2739</v>
      </c>
      <c r="K2103" s="5"/>
    </row>
    <row r="2104" spans="1:11" x14ac:dyDescent="0.2">
      <c r="A2104" s="5" t="s">
        <v>2746</v>
      </c>
      <c r="B2104" s="298">
        <v>12700</v>
      </c>
      <c r="C2104" s="7">
        <v>0</v>
      </c>
      <c r="D2104" s="7"/>
      <c r="E2104" s="14" t="s">
        <v>2745</v>
      </c>
      <c r="F2104" s="15">
        <v>4017505207007</v>
      </c>
      <c r="G2104" s="41">
        <v>16.95</v>
      </c>
      <c r="H2104" s="7">
        <v>3</v>
      </c>
      <c r="I2104" s="16">
        <v>4.0000000000000001E-3</v>
      </c>
      <c r="J2104" s="18" t="s">
        <v>2739</v>
      </c>
      <c r="K2104" s="5"/>
    </row>
    <row r="2105" spans="1:11" x14ac:dyDescent="0.2">
      <c r="A2105" s="5" t="s">
        <v>2747</v>
      </c>
      <c r="B2105" s="298">
        <v>12700</v>
      </c>
      <c r="C2105" s="7">
        <v>6</v>
      </c>
      <c r="D2105" s="7"/>
      <c r="E2105" s="14" t="s">
        <v>2745</v>
      </c>
      <c r="F2105" s="15">
        <v>4017505207014</v>
      </c>
      <c r="G2105" s="41">
        <v>17.95</v>
      </c>
      <c r="H2105" s="7">
        <v>3</v>
      </c>
      <c r="I2105" s="16">
        <v>3.5999999999999999E-3</v>
      </c>
      <c r="J2105" s="18" t="s">
        <v>2739</v>
      </c>
      <c r="K2105" s="5"/>
    </row>
    <row r="2106" spans="1:11" x14ac:dyDescent="0.2">
      <c r="A2106" s="5"/>
      <c r="B2106" s="298"/>
      <c r="C2106" s="7"/>
      <c r="D2106" s="7"/>
      <c r="E2106" s="14"/>
      <c r="F2106" s="15"/>
      <c r="G2106" s="41" t="s">
        <v>2759</v>
      </c>
      <c r="H2106" s="7"/>
      <c r="I2106" s="16"/>
      <c r="J2106" s="18"/>
      <c r="K2106" s="5"/>
    </row>
    <row r="2107" spans="1:11" x14ac:dyDescent="0.2">
      <c r="A2107" s="5" t="s">
        <v>2748</v>
      </c>
      <c r="B2107" s="298">
        <v>13750</v>
      </c>
      <c r="C2107" s="7">
        <v>4</v>
      </c>
      <c r="D2107" s="7"/>
      <c r="E2107" s="14" t="s">
        <v>2749</v>
      </c>
      <c r="F2107" s="15">
        <v>4017505206932</v>
      </c>
      <c r="G2107" s="41">
        <v>14.95</v>
      </c>
      <c r="H2107" s="7">
        <v>3</v>
      </c>
      <c r="I2107" s="16">
        <v>7.0000000000000001E-3</v>
      </c>
      <c r="J2107" s="18" t="s">
        <v>2739</v>
      </c>
      <c r="K2107" s="21" t="s">
        <v>2750</v>
      </c>
    </row>
    <row r="2108" spans="1:11" x14ac:dyDescent="0.2">
      <c r="A2108" s="5" t="s">
        <v>2751</v>
      </c>
      <c r="B2108" s="298">
        <v>13750</v>
      </c>
      <c r="C2108" s="7">
        <v>6</v>
      </c>
      <c r="D2108" s="7"/>
      <c r="E2108" s="14" t="s">
        <v>2749</v>
      </c>
      <c r="F2108" s="15">
        <v>4017505206949</v>
      </c>
      <c r="G2108" s="41">
        <v>17.95</v>
      </c>
      <c r="H2108" s="7">
        <v>3</v>
      </c>
      <c r="I2108" s="16">
        <v>8.0000000000000002E-3</v>
      </c>
      <c r="J2108" s="18" t="s">
        <v>2739</v>
      </c>
      <c r="K2108" s="5"/>
    </row>
    <row r="2109" spans="1:11" x14ac:dyDescent="0.2">
      <c r="A2109" s="5" t="s">
        <v>2752</v>
      </c>
      <c r="B2109" s="298">
        <v>13750</v>
      </c>
      <c r="C2109" s="7">
        <v>8</v>
      </c>
      <c r="D2109" s="7"/>
      <c r="E2109" s="14" t="s">
        <v>2749</v>
      </c>
      <c r="F2109" s="15">
        <v>4017505206956</v>
      </c>
      <c r="G2109" s="41">
        <v>19.95</v>
      </c>
      <c r="H2109" s="7">
        <v>3</v>
      </c>
      <c r="I2109" s="16">
        <v>0.01</v>
      </c>
      <c r="J2109" s="18" t="s">
        <v>2739</v>
      </c>
      <c r="K2109" s="5"/>
    </row>
    <row r="2110" spans="1:11" x14ac:dyDescent="0.2">
      <c r="A2110" s="5"/>
      <c r="B2110" s="298"/>
      <c r="C2110" s="7"/>
      <c r="D2110" s="7"/>
      <c r="E2110" s="14"/>
      <c r="F2110" s="15"/>
      <c r="G2110" s="41" t="s">
        <v>2759</v>
      </c>
      <c r="H2110" s="7"/>
      <c r="I2110" s="16"/>
      <c r="J2110" s="18"/>
      <c r="K2110" s="5"/>
    </row>
    <row r="2111" spans="1:11" x14ac:dyDescent="0.2">
      <c r="A2111" s="5" t="s">
        <v>2753</v>
      </c>
      <c r="B2111" s="298">
        <v>15700</v>
      </c>
      <c r="C2111" s="7">
        <v>-10</v>
      </c>
      <c r="D2111" s="7"/>
      <c r="E2111" s="14" t="s">
        <v>2754</v>
      </c>
      <c r="F2111" s="15">
        <v>4017505207052</v>
      </c>
      <c r="G2111" s="41">
        <v>10.95</v>
      </c>
      <c r="H2111" s="7">
        <v>3</v>
      </c>
      <c r="I2111" s="16">
        <v>4.0000000000000001E-3</v>
      </c>
      <c r="J2111" s="18" t="s">
        <v>2739</v>
      </c>
      <c r="K2111" s="21" t="s">
        <v>2755</v>
      </c>
    </row>
    <row r="2112" spans="1:11" x14ac:dyDescent="0.2">
      <c r="A2112" s="5" t="s">
        <v>2756</v>
      </c>
      <c r="B2112" s="298">
        <v>15700</v>
      </c>
      <c r="C2112" s="7">
        <v>0</v>
      </c>
      <c r="D2112" s="7"/>
      <c r="E2112" s="14" t="s">
        <v>2754</v>
      </c>
      <c r="F2112" s="15">
        <v>4017505207069</v>
      </c>
      <c r="G2112" s="41">
        <v>11.5</v>
      </c>
      <c r="H2112" s="7">
        <v>3</v>
      </c>
      <c r="I2112" s="16">
        <v>4.0000000000000001E-3</v>
      </c>
      <c r="J2112" s="18" t="s">
        <v>2739</v>
      </c>
      <c r="K2112" s="5"/>
    </row>
    <row r="2113" spans="1:11" x14ac:dyDescent="0.2">
      <c r="A2113" s="5" t="s">
        <v>2757</v>
      </c>
      <c r="B2113" s="298">
        <v>15700</v>
      </c>
      <c r="C2113" s="7">
        <v>2</v>
      </c>
      <c r="D2113" s="7"/>
      <c r="E2113" s="14" t="s">
        <v>2754</v>
      </c>
      <c r="F2113" s="15">
        <v>4017505213718</v>
      </c>
      <c r="G2113" s="41">
        <v>11.95</v>
      </c>
      <c r="H2113" s="7">
        <v>3</v>
      </c>
      <c r="I2113" s="16">
        <v>4.0000000000000001E-3</v>
      </c>
      <c r="J2113" s="18" t="s">
        <v>2739</v>
      </c>
      <c r="K2113" s="5"/>
    </row>
    <row r="2114" spans="1:11" ht="14" customHeight="1" x14ac:dyDescent="0.2">
      <c r="A2114" s="5"/>
      <c r="B2114" s="298"/>
      <c r="C2114" s="7"/>
      <c r="D2114" s="7"/>
      <c r="E2114" s="14"/>
      <c r="F2114" s="15"/>
      <c r="G2114" s="41" t="s">
        <v>2759</v>
      </c>
      <c r="H2114" s="35"/>
      <c r="I2114" s="16"/>
      <c r="J2114" s="37"/>
      <c r="K2114" s="5"/>
    </row>
    <row r="2115" spans="1:11" x14ac:dyDescent="0.2">
      <c r="A2115"/>
      <c r="B2115" s="302"/>
      <c r="C2115"/>
      <c r="D2115"/>
      <c r="E2115"/>
      <c r="F2115"/>
      <c r="G2115"/>
      <c r="H2115"/>
      <c r="I2115"/>
      <c r="J2115"/>
      <c r="K2115"/>
    </row>
    <row r="2116" spans="1:11" x14ac:dyDescent="0.2">
      <c r="A2116"/>
      <c r="B2116" s="302"/>
      <c r="C2116"/>
      <c r="D2116"/>
      <c r="E2116"/>
      <c r="F2116"/>
      <c r="G2116"/>
      <c r="H2116"/>
      <c r="I2116"/>
      <c r="J2116"/>
      <c r="K2116"/>
    </row>
    <row r="2117" spans="1:11" x14ac:dyDescent="0.2">
      <c r="A2117"/>
      <c r="B2117" s="302"/>
      <c r="C2117"/>
      <c r="D2117"/>
      <c r="E2117"/>
      <c r="F2117"/>
      <c r="G2117"/>
      <c r="H2117"/>
      <c r="I2117"/>
      <c r="J2117"/>
      <c r="K2117"/>
    </row>
    <row r="2118" spans="1:11" x14ac:dyDescent="0.2">
      <c r="A2118"/>
      <c r="B2118" s="302"/>
      <c r="C2118"/>
      <c r="D2118"/>
      <c r="E2118"/>
      <c r="F2118"/>
      <c r="G2118"/>
      <c r="H2118"/>
      <c r="I2118"/>
      <c r="J2118"/>
      <c r="K2118"/>
    </row>
    <row r="2119" spans="1:11" x14ac:dyDescent="0.2">
      <c r="A2119"/>
      <c r="B2119" s="302"/>
      <c r="C2119"/>
      <c r="D2119"/>
      <c r="E2119"/>
      <c r="F2119"/>
      <c r="G2119"/>
      <c r="H2119"/>
      <c r="I2119"/>
      <c r="J2119"/>
      <c r="K2119"/>
    </row>
    <row r="2120" spans="1:11" x14ac:dyDescent="0.2">
      <c r="A2120"/>
      <c r="B2120" s="302"/>
      <c r="C2120"/>
      <c r="D2120"/>
      <c r="E2120"/>
      <c r="F2120"/>
      <c r="G2120"/>
      <c r="H2120"/>
      <c r="I2120"/>
      <c r="J2120"/>
      <c r="K2120"/>
    </row>
    <row r="2121" spans="1:11" x14ac:dyDescent="0.2">
      <c r="A2121"/>
      <c r="B2121" s="302"/>
      <c r="C2121"/>
      <c r="D2121"/>
      <c r="E2121"/>
      <c r="F2121"/>
      <c r="G2121"/>
      <c r="H2121"/>
      <c r="I2121"/>
      <c r="J2121"/>
      <c r="K2121"/>
    </row>
    <row r="2122" spans="1:11" x14ac:dyDescent="0.2">
      <c r="A2122"/>
      <c r="B2122" s="302"/>
      <c r="C2122"/>
      <c r="D2122"/>
      <c r="E2122"/>
      <c r="F2122"/>
      <c r="G2122"/>
      <c r="H2122"/>
      <c r="I2122"/>
      <c r="J2122"/>
      <c r="K2122"/>
    </row>
    <row r="2123" spans="1:11" x14ac:dyDescent="0.2">
      <c r="A2123"/>
      <c r="B2123" s="302"/>
      <c r="C2123"/>
      <c r="D2123"/>
      <c r="E2123"/>
      <c r="F2123"/>
      <c r="G2123"/>
      <c r="H2123"/>
      <c r="I2123"/>
      <c r="J2123"/>
      <c r="K2123"/>
    </row>
    <row r="2124" spans="1:11" x14ac:dyDescent="0.2">
      <c r="A2124"/>
      <c r="B2124" s="302"/>
      <c r="C2124"/>
      <c r="D2124"/>
      <c r="E2124"/>
      <c r="F2124"/>
      <c r="G2124"/>
      <c r="H2124"/>
      <c r="I2124"/>
      <c r="J2124"/>
      <c r="K2124"/>
    </row>
    <row r="2125" spans="1:11" x14ac:dyDescent="0.2">
      <c r="A2125"/>
      <c r="B2125" s="302"/>
      <c r="C2125"/>
      <c r="D2125"/>
      <c r="E2125"/>
      <c r="F2125"/>
      <c r="G2125"/>
      <c r="H2125"/>
      <c r="I2125"/>
      <c r="J2125"/>
      <c r="K2125"/>
    </row>
    <row r="2126" spans="1:11" x14ac:dyDescent="0.2">
      <c r="A2126"/>
      <c r="B2126" s="302"/>
      <c r="C2126"/>
      <c r="D2126"/>
      <c r="E2126"/>
      <c r="F2126"/>
      <c r="G2126"/>
      <c r="H2126"/>
      <c r="I2126"/>
      <c r="J2126"/>
      <c r="K2126"/>
    </row>
    <row r="2127" spans="1:11" x14ac:dyDescent="0.2">
      <c r="A2127"/>
      <c r="B2127" s="302"/>
      <c r="C2127"/>
      <c r="D2127"/>
      <c r="E2127"/>
      <c r="F2127"/>
      <c r="G2127"/>
      <c r="H2127"/>
      <c r="I2127"/>
      <c r="J2127"/>
      <c r="K2127"/>
    </row>
    <row r="2128" spans="1:11" x14ac:dyDescent="0.2">
      <c r="A2128"/>
      <c r="B2128" s="302"/>
      <c r="C2128"/>
      <c r="D2128"/>
      <c r="E2128"/>
      <c r="F2128"/>
      <c r="G2128"/>
      <c r="H2128"/>
      <c r="I2128"/>
      <c r="J2128"/>
      <c r="K2128"/>
    </row>
    <row r="2129" spans="2:2" customFormat="1" x14ac:dyDescent="0.2">
      <c r="B2129" s="302"/>
    </row>
    <row r="2130" spans="2:2" customFormat="1" x14ac:dyDescent="0.2">
      <c r="B2130" s="302"/>
    </row>
    <row r="2131" spans="2:2" customFormat="1" x14ac:dyDescent="0.2">
      <c r="B2131" s="302"/>
    </row>
    <row r="2132" spans="2:2" customFormat="1" x14ac:dyDescent="0.2">
      <c r="B2132" s="302"/>
    </row>
    <row r="2133" spans="2:2" customFormat="1" x14ac:dyDescent="0.2">
      <c r="B2133" s="302"/>
    </row>
    <row r="2134" spans="2:2" customFormat="1" x14ac:dyDescent="0.2">
      <c r="B2134" s="302"/>
    </row>
    <row r="2135" spans="2:2" customFormat="1" x14ac:dyDescent="0.2">
      <c r="B2135" s="302"/>
    </row>
    <row r="2136" spans="2:2" customFormat="1" x14ac:dyDescent="0.2">
      <c r="B2136" s="302"/>
    </row>
    <row r="2137" spans="2:2" customFormat="1" x14ac:dyDescent="0.2">
      <c r="B2137" s="302"/>
    </row>
    <row r="2138" spans="2:2" customFormat="1" x14ac:dyDescent="0.2">
      <c r="B2138" s="302"/>
    </row>
    <row r="2139" spans="2:2" customFormat="1" x14ac:dyDescent="0.2">
      <c r="B2139" s="302"/>
    </row>
    <row r="2140" spans="2:2" customFormat="1" x14ac:dyDescent="0.2">
      <c r="B2140" s="302"/>
    </row>
    <row r="2141" spans="2:2" customFormat="1" x14ac:dyDescent="0.2">
      <c r="B2141" s="302"/>
    </row>
    <row r="2142" spans="2:2" customFormat="1" x14ac:dyDescent="0.2">
      <c r="B2142" s="302"/>
    </row>
    <row r="2143" spans="2:2" customFormat="1" x14ac:dyDescent="0.2">
      <c r="B2143" s="302"/>
    </row>
    <row r="2144" spans="2:2" customFormat="1" x14ac:dyDescent="0.2">
      <c r="B2144" s="302"/>
    </row>
    <row r="2145" spans="2:2" customFormat="1" x14ac:dyDescent="0.2">
      <c r="B2145" s="302"/>
    </row>
    <row r="2146" spans="2:2" customFormat="1" x14ac:dyDescent="0.2">
      <c r="B2146" s="302"/>
    </row>
    <row r="2147" spans="2:2" customFormat="1" x14ac:dyDescent="0.2">
      <c r="B2147" s="302"/>
    </row>
    <row r="2148" spans="2:2" customFormat="1" x14ac:dyDescent="0.2">
      <c r="B2148" s="302"/>
    </row>
    <row r="2149" spans="2:2" customFormat="1" x14ac:dyDescent="0.2">
      <c r="B2149" s="302"/>
    </row>
    <row r="2150" spans="2:2" customFormat="1" x14ac:dyDescent="0.2">
      <c r="B2150" s="302"/>
    </row>
    <row r="2151" spans="2:2" customFormat="1" x14ac:dyDescent="0.2">
      <c r="B2151" s="302"/>
    </row>
    <row r="2152" spans="2:2" customFormat="1" x14ac:dyDescent="0.2">
      <c r="B2152" s="302"/>
    </row>
    <row r="2153" spans="2:2" customFormat="1" x14ac:dyDescent="0.2">
      <c r="B2153" s="302"/>
    </row>
    <row r="2154" spans="2:2" customFormat="1" x14ac:dyDescent="0.2">
      <c r="B2154" s="302"/>
    </row>
    <row r="2155" spans="2:2" customFormat="1" x14ac:dyDescent="0.2">
      <c r="B2155" s="302"/>
    </row>
    <row r="2156" spans="2:2" customFormat="1" x14ac:dyDescent="0.2">
      <c r="B2156" s="302"/>
    </row>
    <row r="2157" spans="2:2" customFormat="1" x14ac:dyDescent="0.2">
      <c r="B2157" s="302"/>
    </row>
    <row r="2158" spans="2:2" customFormat="1" x14ac:dyDescent="0.2">
      <c r="B2158" s="302"/>
    </row>
    <row r="2159" spans="2:2" customFormat="1" x14ac:dyDescent="0.2">
      <c r="B2159" s="302"/>
    </row>
    <row r="2160" spans="2:2" customFormat="1" x14ac:dyDescent="0.2">
      <c r="B2160" s="302"/>
    </row>
    <row r="2161" spans="2:2" customFormat="1" x14ac:dyDescent="0.2">
      <c r="B2161" s="302"/>
    </row>
    <row r="2162" spans="2:2" customFormat="1" x14ac:dyDescent="0.2">
      <c r="B2162" s="302"/>
    </row>
    <row r="2163" spans="2:2" customFormat="1" x14ac:dyDescent="0.2">
      <c r="B2163" s="302"/>
    </row>
    <row r="2164" spans="2:2" customFormat="1" x14ac:dyDescent="0.2">
      <c r="B2164" s="302"/>
    </row>
    <row r="2165" spans="2:2" customFormat="1" x14ac:dyDescent="0.2">
      <c r="B2165" s="302"/>
    </row>
    <row r="2166" spans="2:2" customFormat="1" x14ac:dyDescent="0.2">
      <c r="B2166" s="302"/>
    </row>
    <row r="2167" spans="2:2" customFormat="1" x14ac:dyDescent="0.2">
      <c r="B2167" s="302"/>
    </row>
    <row r="2168" spans="2:2" customFormat="1" x14ac:dyDescent="0.2">
      <c r="B2168" s="302"/>
    </row>
    <row r="2169" spans="2:2" customFormat="1" x14ac:dyDescent="0.2">
      <c r="B2169" s="302"/>
    </row>
    <row r="2170" spans="2:2" customFormat="1" x14ac:dyDescent="0.2">
      <c r="B2170" s="302"/>
    </row>
    <row r="2171" spans="2:2" customFormat="1" x14ac:dyDescent="0.2">
      <c r="B2171" s="302"/>
    </row>
    <row r="2172" spans="2:2" customFormat="1" x14ac:dyDescent="0.2">
      <c r="B2172" s="302"/>
    </row>
    <row r="2173" spans="2:2" customFormat="1" x14ac:dyDescent="0.2">
      <c r="B2173" s="302"/>
    </row>
    <row r="2174" spans="2:2" customFormat="1" x14ac:dyDescent="0.2">
      <c r="B2174" s="302"/>
    </row>
    <row r="2175" spans="2:2" customFormat="1" x14ac:dyDescent="0.2">
      <c r="B2175" s="302"/>
    </row>
    <row r="2176" spans="2:2" customFormat="1" x14ac:dyDescent="0.2">
      <c r="B2176" s="302"/>
    </row>
    <row r="2177" spans="2:2" customFormat="1" x14ac:dyDescent="0.2">
      <c r="B2177" s="302"/>
    </row>
    <row r="2178" spans="2:2" customFormat="1" x14ac:dyDescent="0.2">
      <c r="B2178" s="302"/>
    </row>
    <row r="2179" spans="2:2" customFormat="1" x14ac:dyDescent="0.2">
      <c r="B2179" s="302"/>
    </row>
    <row r="2180" spans="2:2" customFormat="1" x14ac:dyDescent="0.2">
      <c r="B2180" s="302"/>
    </row>
    <row r="2181" spans="2:2" customFormat="1" x14ac:dyDescent="0.2">
      <c r="B2181" s="302"/>
    </row>
    <row r="2182" spans="2:2" customFormat="1" x14ac:dyDescent="0.2">
      <c r="B2182" s="302"/>
    </row>
    <row r="2183" spans="2:2" customFormat="1" x14ac:dyDescent="0.2">
      <c r="B2183" s="302"/>
    </row>
    <row r="2184" spans="2:2" customFormat="1" x14ac:dyDescent="0.2">
      <c r="B2184" s="302"/>
    </row>
    <row r="2185" spans="2:2" customFormat="1" x14ac:dyDescent="0.2">
      <c r="B2185" s="302"/>
    </row>
    <row r="2186" spans="2:2" customFormat="1" x14ac:dyDescent="0.2">
      <c r="B2186" s="302"/>
    </row>
    <row r="2187" spans="2:2" customFormat="1" x14ac:dyDescent="0.2">
      <c r="B2187" s="302"/>
    </row>
    <row r="2188" spans="2:2" customFormat="1" x14ac:dyDescent="0.2">
      <c r="B2188" s="302"/>
    </row>
    <row r="2189" spans="2:2" customFormat="1" x14ac:dyDescent="0.2">
      <c r="B2189" s="302"/>
    </row>
    <row r="2190" spans="2:2" customFormat="1" x14ac:dyDescent="0.2">
      <c r="B2190" s="302"/>
    </row>
    <row r="2191" spans="2:2" customFormat="1" x14ac:dyDescent="0.2">
      <c r="B2191" s="302"/>
    </row>
    <row r="2192" spans="2:2" customFormat="1" x14ac:dyDescent="0.2">
      <c r="B2192" s="302"/>
    </row>
    <row r="2193" spans="2:2" customFormat="1" x14ac:dyDescent="0.2">
      <c r="B2193" s="302"/>
    </row>
    <row r="2194" spans="2:2" customFormat="1" x14ac:dyDescent="0.2">
      <c r="B2194" s="302"/>
    </row>
    <row r="2195" spans="2:2" customFormat="1" x14ac:dyDescent="0.2">
      <c r="B2195" s="302"/>
    </row>
    <row r="2196" spans="2:2" customFormat="1" x14ac:dyDescent="0.2">
      <c r="B2196" s="302"/>
    </row>
    <row r="2197" spans="2:2" customFormat="1" x14ac:dyDescent="0.2">
      <c r="B2197" s="302"/>
    </row>
    <row r="2198" spans="2:2" customFormat="1" x14ac:dyDescent="0.2">
      <c r="B2198" s="302"/>
    </row>
    <row r="2199" spans="2:2" customFormat="1" x14ac:dyDescent="0.2">
      <c r="B2199" s="302"/>
    </row>
    <row r="2200" spans="2:2" customFormat="1" x14ac:dyDescent="0.2">
      <c r="B2200" s="302"/>
    </row>
    <row r="2201" spans="2:2" customFormat="1" x14ac:dyDescent="0.2">
      <c r="B2201" s="302"/>
    </row>
    <row r="2202" spans="2:2" customFormat="1" x14ac:dyDescent="0.2">
      <c r="B2202" s="302"/>
    </row>
    <row r="2203" spans="2:2" customFormat="1" x14ac:dyDescent="0.2">
      <c r="B2203" s="302"/>
    </row>
    <row r="2204" spans="2:2" customFormat="1" x14ac:dyDescent="0.2">
      <c r="B2204" s="302"/>
    </row>
    <row r="2205" spans="2:2" customFormat="1" x14ac:dyDescent="0.2">
      <c r="B2205" s="302"/>
    </row>
    <row r="2206" spans="2:2" customFormat="1" x14ac:dyDescent="0.2">
      <c r="B2206" s="302"/>
    </row>
    <row r="2207" spans="2:2" customFormat="1" x14ac:dyDescent="0.2">
      <c r="B2207" s="302"/>
    </row>
    <row r="2208" spans="2:2" customFormat="1" x14ac:dyDescent="0.2">
      <c r="B2208" s="302"/>
    </row>
    <row r="2209" spans="2:2" customFormat="1" x14ac:dyDescent="0.2">
      <c r="B2209" s="302"/>
    </row>
    <row r="2210" spans="2:2" customFormat="1" x14ac:dyDescent="0.2">
      <c r="B2210" s="302"/>
    </row>
    <row r="2211" spans="2:2" customFormat="1" x14ac:dyDescent="0.2">
      <c r="B2211" s="302"/>
    </row>
    <row r="2212" spans="2:2" customFormat="1" x14ac:dyDescent="0.2">
      <c r="B2212" s="302"/>
    </row>
    <row r="2213" spans="2:2" customFormat="1" x14ac:dyDescent="0.2">
      <c r="B2213" s="302"/>
    </row>
    <row r="2214" spans="2:2" customFormat="1" x14ac:dyDescent="0.2">
      <c r="B2214" s="302"/>
    </row>
    <row r="2215" spans="2:2" customFormat="1" x14ac:dyDescent="0.2">
      <c r="B2215" s="302"/>
    </row>
    <row r="2216" spans="2:2" customFormat="1" x14ac:dyDescent="0.2">
      <c r="B2216" s="302"/>
    </row>
    <row r="2217" spans="2:2" customFormat="1" x14ac:dyDescent="0.2">
      <c r="B2217" s="302"/>
    </row>
    <row r="2218" spans="2:2" customFormat="1" x14ac:dyDescent="0.2">
      <c r="B2218" s="302"/>
    </row>
    <row r="2219" spans="2:2" customFormat="1" x14ac:dyDescent="0.2">
      <c r="B2219" s="302"/>
    </row>
    <row r="2220" spans="2:2" customFormat="1" x14ac:dyDescent="0.2">
      <c r="B2220" s="302"/>
    </row>
    <row r="2221" spans="2:2" customFormat="1" x14ac:dyDescent="0.2">
      <c r="B2221" s="302"/>
    </row>
    <row r="2222" spans="2:2" customFormat="1" x14ac:dyDescent="0.2">
      <c r="B2222" s="302"/>
    </row>
    <row r="2223" spans="2:2" customFormat="1" x14ac:dyDescent="0.2">
      <c r="B2223" s="302"/>
    </row>
    <row r="2224" spans="2:2" customFormat="1" x14ac:dyDescent="0.2">
      <c r="B2224" s="302"/>
    </row>
    <row r="2225" spans="2:2" customFormat="1" x14ac:dyDescent="0.2">
      <c r="B2225" s="302"/>
    </row>
    <row r="2226" spans="2:2" customFormat="1" x14ac:dyDescent="0.2">
      <c r="B2226" s="302"/>
    </row>
    <row r="2227" spans="2:2" customFormat="1" x14ac:dyDescent="0.2">
      <c r="B2227" s="302"/>
    </row>
    <row r="2228" spans="2:2" customFormat="1" x14ac:dyDescent="0.2">
      <c r="B2228" s="302"/>
    </row>
    <row r="2229" spans="2:2" customFormat="1" x14ac:dyDescent="0.2">
      <c r="B2229" s="302"/>
    </row>
    <row r="2230" spans="2:2" customFormat="1" x14ac:dyDescent="0.2">
      <c r="B2230" s="302"/>
    </row>
    <row r="2231" spans="2:2" customFormat="1" x14ac:dyDescent="0.2">
      <c r="B2231" s="302"/>
    </row>
    <row r="2232" spans="2:2" customFormat="1" x14ac:dyDescent="0.2">
      <c r="B2232" s="302"/>
    </row>
    <row r="2233" spans="2:2" customFormat="1" x14ac:dyDescent="0.2">
      <c r="B2233" s="302"/>
    </row>
    <row r="2234" spans="2:2" customFormat="1" x14ac:dyDescent="0.2">
      <c r="B2234" s="302"/>
    </row>
    <row r="2235" spans="2:2" customFormat="1" x14ac:dyDescent="0.2">
      <c r="B2235" s="302"/>
    </row>
    <row r="2236" spans="2:2" customFormat="1" x14ac:dyDescent="0.2">
      <c r="B2236" s="302"/>
    </row>
    <row r="2237" spans="2:2" customFormat="1" x14ac:dyDescent="0.2">
      <c r="B2237" s="302"/>
    </row>
    <row r="2238" spans="2:2" customFormat="1" x14ac:dyDescent="0.2">
      <c r="B2238" s="302"/>
    </row>
    <row r="2239" spans="2:2" customFormat="1" x14ac:dyDescent="0.2">
      <c r="B2239" s="302"/>
    </row>
    <row r="2240" spans="2:2" customFormat="1" x14ac:dyDescent="0.2">
      <c r="B2240" s="302"/>
    </row>
    <row r="2241" spans="2:2" customFormat="1" x14ac:dyDescent="0.2">
      <c r="B2241" s="302"/>
    </row>
    <row r="2242" spans="2:2" customFormat="1" x14ac:dyDescent="0.2">
      <c r="B2242" s="302"/>
    </row>
    <row r="2243" spans="2:2" customFormat="1" x14ac:dyDescent="0.2">
      <c r="B2243" s="302"/>
    </row>
    <row r="2244" spans="2:2" customFormat="1" x14ac:dyDescent="0.2">
      <c r="B2244" s="302"/>
    </row>
    <row r="2245" spans="2:2" customFormat="1" x14ac:dyDescent="0.2">
      <c r="B2245" s="302"/>
    </row>
    <row r="2246" spans="2:2" customFormat="1" x14ac:dyDescent="0.2">
      <c r="B2246" s="302"/>
    </row>
    <row r="2247" spans="2:2" customFormat="1" x14ac:dyDescent="0.2">
      <c r="B2247" s="302"/>
    </row>
    <row r="2248" spans="2:2" customFormat="1" x14ac:dyDescent="0.2">
      <c r="B2248" s="302"/>
    </row>
    <row r="2249" spans="2:2" customFormat="1" x14ac:dyDescent="0.2">
      <c r="B2249" s="302"/>
    </row>
    <row r="2250" spans="2:2" customFormat="1" x14ac:dyDescent="0.2">
      <c r="B2250" s="302"/>
    </row>
    <row r="2251" spans="2:2" customFormat="1" x14ac:dyDescent="0.2">
      <c r="B2251" s="302"/>
    </row>
    <row r="2252" spans="2:2" customFormat="1" x14ac:dyDescent="0.2">
      <c r="B2252" s="302"/>
    </row>
    <row r="2253" spans="2:2" customFormat="1" x14ac:dyDescent="0.2">
      <c r="B2253" s="302"/>
    </row>
    <row r="2254" spans="2:2" customFormat="1" x14ac:dyDescent="0.2">
      <c r="B2254" s="302"/>
    </row>
    <row r="2255" spans="2:2" customFormat="1" x14ac:dyDescent="0.2">
      <c r="B2255" s="302"/>
    </row>
    <row r="2256" spans="2:2" customFormat="1" x14ac:dyDescent="0.2">
      <c r="B2256" s="302"/>
    </row>
    <row r="2257" spans="2:2" customFormat="1" x14ac:dyDescent="0.2">
      <c r="B2257" s="302"/>
    </row>
    <row r="2258" spans="2:2" customFormat="1" x14ac:dyDescent="0.2">
      <c r="B2258" s="302"/>
    </row>
    <row r="2259" spans="2:2" customFormat="1" x14ac:dyDescent="0.2">
      <c r="B2259" s="302"/>
    </row>
    <row r="2260" spans="2:2" customFormat="1" x14ac:dyDescent="0.2">
      <c r="B2260" s="302"/>
    </row>
    <row r="2261" spans="2:2" customFormat="1" x14ac:dyDescent="0.2">
      <c r="B2261" s="302"/>
    </row>
    <row r="2262" spans="2:2" customFormat="1" x14ac:dyDescent="0.2">
      <c r="B2262" s="302"/>
    </row>
    <row r="2263" spans="2:2" customFormat="1" x14ac:dyDescent="0.2">
      <c r="B2263" s="302"/>
    </row>
    <row r="2264" spans="2:2" customFormat="1" x14ac:dyDescent="0.2">
      <c r="B2264" s="302"/>
    </row>
    <row r="2265" spans="2:2" customFormat="1" x14ac:dyDescent="0.2">
      <c r="B2265" s="302"/>
    </row>
    <row r="2266" spans="2:2" customFormat="1" x14ac:dyDescent="0.2">
      <c r="B2266" s="302"/>
    </row>
    <row r="2267" spans="2:2" customFormat="1" x14ac:dyDescent="0.2">
      <c r="B2267" s="302"/>
    </row>
    <row r="2268" spans="2:2" customFormat="1" x14ac:dyDescent="0.2">
      <c r="B2268" s="302"/>
    </row>
    <row r="2269" spans="2:2" customFormat="1" x14ac:dyDescent="0.2">
      <c r="B2269" s="302"/>
    </row>
    <row r="2270" spans="2:2" customFormat="1" x14ac:dyDescent="0.2">
      <c r="B2270" s="302"/>
    </row>
    <row r="2271" spans="2:2" customFormat="1" x14ac:dyDescent="0.2">
      <c r="B2271" s="302"/>
    </row>
    <row r="2272" spans="2:2" customFormat="1" x14ac:dyDescent="0.2">
      <c r="B2272" s="302"/>
    </row>
    <row r="2273" spans="2:2" customFormat="1" x14ac:dyDescent="0.2">
      <c r="B2273" s="302"/>
    </row>
    <row r="2274" spans="2:2" customFormat="1" x14ac:dyDescent="0.2">
      <c r="B2274" s="302"/>
    </row>
    <row r="2275" spans="2:2" customFormat="1" x14ac:dyDescent="0.2">
      <c r="B2275" s="302"/>
    </row>
    <row r="2276" spans="2:2" customFormat="1" x14ac:dyDescent="0.2">
      <c r="B2276" s="302"/>
    </row>
    <row r="2277" spans="2:2" customFormat="1" x14ac:dyDescent="0.2">
      <c r="B2277" s="302"/>
    </row>
    <row r="2278" spans="2:2" customFormat="1" x14ac:dyDescent="0.2">
      <c r="B2278" s="302"/>
    </row>
    <row r="2279" spans="2:2" customFormat="1" x14ac:dyDescent="0.2">
      <c r="B2279" s="302"/>
    </row>
    <row r="2280" spans="2:2" customFormat="1" x14ac:dyDescent="0.2">
      <c r="B2280" s="302"/>
    </row>
    <row r="2281" spans="2:2" customFormat="1" x14ac:dyDescent="0.2">
      <c r="B2281" s="302"/>
    </row>
    <row r="2282" spans="2:2" customFormat="1" x14ac:dyDescent="0.2">
      <c r="B2282" s="302"/>
    </row>
    <row r="2283" spans="2:2" customFormat="1" x14ac:dyDescent="0.2">
      <c r="B2283" s="302"/>
    </row>
    <row r="2284" spans="2:2" customFormat="1" x14ac:dyDescent="0.2">
      <c r="B2284" s="302"/>
    </row>
    <row r="2285" spans="2:2" customFormat="1" x14ac:dyDescent="0.2">
      <c r="B2285" s="302"/>
    </row>
    <row r="2286" spans="2:2" customFormat="1" x14ac:dyDescent="0.2">
      <c r="B2286" s="302"/>
    </row>
    <row r="2287" spans="2:2" customFormat="1" x14ac:dyDescent="0.2">
      <c r="B2287" s="302"/>
    </row>
    <row r="2288" spans="2:2" customFormat="1" x14ac:dyDescent="0.2">
      <c r="B2288" s="302"/>
    </row>
    <row r="2289" spans="2:2" customFormat="1" x14ac:dyDescent="0.2">
      <c r="B2289" s="302"/>
    </row>
    <row r="2290" spans="2:2" customFormat="1" x14ac:dyDescent="0.2">
      <c r="B2290" s="302"/>
    </row>
    <row r="2291" spans="2:2" customFormat="1" x14ac:dyDescent="0.2">
      <c r="B2291" s="302"/>
    </row>
    <row r="2292" spans="2:2" customFormat="1" x14ac:dyDescent="0.2">
      <c r="B2292" s="302"/>
    </row>
    <row r="2293" spans="2:2" customFormat="1" x14ac:dyDescent="0.2">
      <c r="B2293" s="302"/>
    </row>
    <row r="2294" spans="2:2" customFormat="1" x14ac:dyDescent="0.2">
      <c r="B2294" s="302"/>
    </row>
    <row r="2295" spans="2:2" customFormat="1" x14ac:dyDescent="0.2">
      <c r="B2295" s="302"/>
    </row>
    <row r="2296" spans="2:2" customFormat="1" x14ac:dyDescent="0.2">
      <c r="B2296" s="302"/>
    </row>
    <row r="2297" spans="2:2" customFormat="1" x14ac:dyDescent="0.2">
      <c r="B2297" s="302"/>
    </row>
    <row r="2298" spans="2:2" customFormat="1" x14ac:dyDescent="0.2">
      <c r="B2298" s="302"/>
    </row>
    <row r="2299" spans="2:2" customFormat="1" x14ac:dyDescent="0.2">
      <c r="B2299" s="302"/>
    </row>
    <row r="2300" spans="2:2" customFormat="1" x14ac:dyDescent="0.2">
      <c r="B2300" s="302"/>
    </row>
    <row r="2301" spans="2:2" customFormat="1" x14ac:dyDescent="0.2">
      <c r="B2301" s="302"/>
    </row>
    <row r="2302" spans="2:2" customFormat="1" x14ac:dyDescent="0.2">
      <c r="B2302" s="302"/>
    </row>
    <row r="2303" spans="2:2" customFormat="1" x14ac:dyDescent="0.2">
      <c r="B2303" s="302"/>
    </row>
    <row r="2304" spans="2:2" customFormat="1" x14ac:dyDescent="0.2">
      <c r="B2304" s="302"/>
    </row>
    <row r="2305" spans="2:2" customFormat="1" x14ac:dyDescent="0.2">
      <c r="B2305" s="302"/>
    </row>
    <row r="2306" spans="2:2" customFormat="1" x14ac:dyDescent="0.2">
      <c r="B2306" s="302"/>
    </row>
    <row r="2307" spans="2:2" customFormat="1" x14ac:dyDescent="0.2">
      <c r="B2307" s="302"/>
    </row>
    <row r="2308" spans="2:2" customFormat="1" x14ac:dyDescent="0.2">
      <c r="B2308" s="302"/>
    </row>
    <row r="2309" spans="2:2" customFormat="1" x14ac:dyDescent="0.2">
      <c r="B2309" s="302"/>
    </row>
    <row r="2310" spans="2:2" customFormat="1" x14ac:dyDescent="0.2">
      <c r="B2310" s="302"/>
    </row>
    <row r="2311" spans="2:2" customFormat="1" x14ac:dyDescent="0.2">
      <c r="B2311" s="302"/>
    </row>
    <row r="2312" spans="2:2" customFormat="1" x14ac:dyDescent="0.2">
      <c r="B2312" s="302"/>
    </row>
    <row r="2313" spans="2:2" customFormat="1" x14ac:dyDescent="0.2">
      <c r="B2313" s="302"/>
    </row>
    <row r="2314" spans="2:2" customFormat="1" x14ac:dyDescent="0.2">
      <c r="B2314" s="302"/>
    </row>
    <row r="2315" spans="2:2" customFormat="1" x14ac:dyDescent="0.2">
      <c r="B2315" s="302"/>
    </row>
    <row r="2316" spans="2:2" customFormat="1" x14ac:dyDescent="0.2">
      <c r="B2316" s="302"/>
    </row>
    <row r="2317" spans="2:2" customFormat="1" x14ac:dyDescent="0.2">
      <c r="B2317" s="302"/>
    </row>
    <row r="2318" spans="2:2" customFormat="1" x14ac:dyDescent="0.2">
      <c r="B2318" s="302"/>
    </row>
    <row r="2319" spans="2:2" customFormat="1" x14ac:dyDescent="0.2">
      <c r="B2319" s="302"/>
    </row>
    <row r="2320" spans="2:2" customFormat="1" x14ac:dyDescent="0.2">
      <c r="B2320" s="302"/>
    </row>
    <row r="2321" spans="2:2" customFormat="1" x14ac:dyDescent="0.2">
      <c r="B2321" s="302"/>
    </row>
    <row r="2322" spans="2:2" customFormat="1" x14ac:dyDescent="0.2">
      <c r="B2322" s="302"/>
    </row>
    <row r="2323" spans="2:2" customFormat="1" x14ac:dyDescent="0.2">
      <c r="B2323" s="302"/>
    </row>
    <row r="2324" spans="2:2" customFormat="1" x14ac:dyDescent="0.2">
      <c r="B2324" s="302"/>
    </row>
    <row r="2325" spans="2:2" customFormat="1" x14ac:dyDescent="0.2">
      <c r="B2325" s="302"/>
    </row>
    <row r="2326" spans="2:2" customFormat="1" x14ac:dyDescent="0.2">
      <c r="B2326" s="302"/>
    </row>
    <row r="2327" spans="2:2" customFormat="1" x14ac:dyDescent="0.2">
      <c r="B2327" s="302"/>
    </row>
    <row r="2328" spans="2:2" customFormat="1" x14ac:dyDescent="0.2">
      <c r="B2328" s="302"/>
    </row>
    <row r="2329" spans="2:2" customFormat="1" x14ac:dyDescent="0.2">
      <c r="B2329" s="302"/>
    </row>
    <row r="2330" spans="2:2" customFormat="1" x14ac:dyDescent="0.2">
      <c r="B2330" s="302"/>
    </row>
    <row r="2331" spans="2:2" customFormat="1" x14ac:dyDescent="0.2">
      <c r="B2331" s="302"/>
    </row>
    <row r="2332" spans="2:2" customFormat="1" x14ac:dyDescent="0.2">
      <c r="B2332" s="302"/>
    </row>
    <row r="2333" spans="2:2" customFormat="1" x14ac:dyDescent="0.2">
      <c r="B2333" s="302"/>
    </row>
    <row r="2334" spans="2:2" customFormat="1" x14ac:dyDescent="0.2">
      <c r="B2334" s="302"/>
    </row>
    <row r="2335" spans="2:2" customFormat="1" x14ac:dyDescent="0.2">
      <c r="B2335" s="302"/>
    </row>
    <row r="2336" spans="2:2" customFormat="1" x14ac:dyDescent="0.2">
      <c r="B2336" s="302"/>
    </row>
    <row r="2337" spans="2:2" customFormat="1" x14ac:dyDescent="0.2">
      <c r="B2337" s="302"/>
    </row>
    <row r="2338" spans="2:2" customFormat="1" x14ac:dyDescent="0.2">
      <c r="B2338" s="302"/>
    </row>
    <row r="2339" spans="2:2" customFormat="1" x14ac:dyDescent="0.2">
      <c r="B2339" s="302"/>
    </row>
    <row r="2340" spans="2:2" customFormat="1" x14ac:dyDescent="0.2">
      <c r="B2340" s="302"/>
    </row>
    <row r="2341" spans="2:2" customFormat="1" x14ac:dyDescent="0.2">
      <c r="B2341" s="302"/>
    </row>
    <row r="2342" spans="2:2" customFormat="1" x14ac:dyDescent="0.2">
      <c r="B2342" s="302"/>
    </row>
    <row r="2343" spans="2:2" customFormat="1" x14ac:dyDescent="0.2">
      <c r="B2343" s="302"/>
    </row>
    <row r="2344" spans="2:2" customFormat="1" x14ac:dyDescent="0.2">
      <c r="B2344" s="302"/>
    </row>
    <row r="2345" spans="2:2" customFormat="1" x14ac:dyDescent="0.2">
      <c r="B2345" s="302"/>
    </row>
    <row r="2346" spans="2:2" customFormat="1" x14ac:dyDescent="0.2">
      <c r="B2346" s="302"/>
    </row>
    <row r="2347" spans="2:2" customFormat="1" x14ac:dyDescent="0.2">
      <c r="B2347" s="302"/>
    </row>
    <row r="2348" spans="2:2" customFormat="1" x14ac:dyDescent="0.2">
      <c r="B2348" s="302"/>
    </row>
    <row r="2349" spans="2:2" customFormat="1" x14ac:dyDescent="0.2">
      <c r="B2349" s="302"/>
    </row>
    <row r="2350" spans="2:2" customFormat="1" x14ac:dyDescent="0.2">
      <c r="B2350" s="302"/>
    </row>
    <row r="2351" spans="2:2" customFormat="1" x14ac:dyDescent="0.2">
      <c r="B2351" s="302"/>
    </row>
    <row r="2352" spans="2:2" customFormat="1" x14ac:dyDescent="0.2">
      <c r="B2352" s="302"/>
    </row>
    <row r="2353" spans="2:2" customFormat="1" x14ac:dyDescent="0.2">
      <c r="B2353" s="302"/>
    </row>
    <row r="2354" spans="2:2" customFormat="1" x14ac:dyDescent="0.2">
      <c r="B2354" s="302"/>
    </row>
    <row r="2355" spans="2:2" customFormat="1" x14ac:dyDescent="0.2">
      <c r="B2355" s="302"/>
    </row>
    <row r="2356" spans="2:2" customFormat="1" x14ac:dyDescent="0.2">
      <c r="B2356" s="302"/>
    </row>
    <row r="2357" spans="2:2" customFormat="1" x14ac:dyDescent="0.2">
      <c r="B2357" s="302"/>
    </row>
    <row r="2358" spans="2:2" customFormat="1" x14ac:dyDescent="0.2">
      <c r="B2358" s="302"/>
    </row>
    <row r="2359" spans="2:2" customFormat="1" x14ac:dyDescent="0.2">
      <c r="B2359" s="302"/>
    </row>
    <row r="2360" spans="2:2" customFormat="1" x14ac:dyDescent="0.2">
      <c r="B2360" s="302"/>
    </row>
    <row r="2361" spans="2:2" customFormat="1" x14ac:dyDescent="0.2">
      <c r="B2361" s="302"/>
    </row>
    <row r="2362" spans="2:2" customFormat="1" x14ac:dyDescent="0.2">
      <c r="B2362" s="302"/>
    </row>
    <row r="2363" spans="2:2" customFormat="1" x14ac:dyDescent="0.2">
      <c r="B2363" s="302"/>
    </row>
    <row r="2364" spans="2:2" customFormat="1" x14ac:dyDescent="0.2">
      <c r="B2364" s="302"/>
    </row>
    <row r="2365" spans="2:2" customFormat="1" x14ac:dyDescent="0.2">
      <c r="B2365" s="302"/>
    </row>
    <row r="2366" spans="2:2" customFormat="1" x14ac:dyDescent="0.2">
      <c r="B2366" s="302"/>
    </row>
    <row r="2367" spans="2:2" customFormat="1" x14ac:dyDescent="0.2">
      <c r="B2367" s="302"/>
    </row>
    <row r="2368" spans="2:2" customFormat="1" x14ac:dyDescent="0.2">
      <c r="B2368" s="302"/>
    </row>
    <row r="2369" spans="2:2" customFormat="1" x14ac:dyDescent="0.2">
      <c r="B2369" s="302"/>
    </row>
    <row r="2370" spans="2:2" customFormat="1" x14ac:dyDescent="0.2">
      <c r="B2370" s="302"/>
    </row>
    <row r="2371" spans="2:2" customFormat="1" x14ac:dyDescent="0.2">
      <c r="B2371" s="302"/>
    </row>
    <row r="2372" spans="2:2" customFormat="1" x14ac:dyDescent="0.2">
      <c r="B2372" s="302"/>
    </row>
    <row r="2373" spans="2:2" customFormat="1" x14ac:dyDescent="0.2">
      <c r="B2373" s="302"/>
    </row>
    <row r="2374" spans="2:2" customFormat="1" x14ac:dyDescent="0.2">
      <c r="B2374" s="302"/>
    </row>
    <row r="2375" spans="2:2" customFormat="1" x14ac:dyDescent="0.2">
      <c r="B2375" s="302"/>
    </row>
    <row r="2376" spans="2:2" customFormat="1" x14ac:dyDescent="0.2">
      <c r="B2376" s="302"/>
    </row>
    <row r="2377" spans="2:2" customFormat="1" x14ac:dyDescent="0.2">
      <c r="B2377" s="302"/>
    </row>
    <row r="2378" spans="2:2" customFormat="1" x14ac:dyDescent="0.2">
      <c r="B2378" s="302"/>
    </row>
    <row r="2379" spans="2:2" customFormat="1" x14ac:dyDescent="0.2">
      <c r="B2379" s="302"/>
    </row>
    <row r="2380" spans="2:2" customFormat="1" x14ac:dyDescent="0.2">
      <c r="B2380" s="302"/>
    </row>
    <row r="2381" spans="2:2" customFormat="1" x14ac:dyDescent="0.2">
      <c r="B2381" s="302"/>
    </row>
    <row r="2382" spans="2:2" customFormat="1" x14ac:dyDescent="0.2">
      <c r="B2382" s="302"/>
    </row>
    <row r="2383" spans="2:2" customFormat="1" x14ac:dyDescent="0.2">
      <c r="B2383" s="302"/>
    </row>
    <row r="2384" spans="2:2" customFormat="1" x14ac:dyDescent="0.2">
      <c r="B2384" s="302"/>
    </row>
    <row r="2385" spans="2:2" customFormat="1" x14ac:dyDescent="0.2">
      <c r="B2385" s="302"/>
    </row>
    <row r="2386" spans="2:2" customFormat="1" x14ac:dyDescent="0.2">
      <c r="B2386" s="302"/>
    </row>
    <row r="2387" spans="2:2" customFormat="1" x14ac:dyDescent="0.2">
      <c r="B2387" s="302"/>
    </row>
    <row r="2388" spans="2:2" customFormat="1" x14ac:dyDescent="0.2">
      <c r="B2388" s="302"/>
    </row>
    <row r="2389" spans="2:2" customFormat="1" x14ac:dyDescent="0.2">
      <c r="B2389" s="302"/>
    </row>
    <row r="2390" spans="2:2" customFormat="1" x14ac:dyDescent="0.2">
      <c r="B2390" s="302"/>
    </row>
    <row r="2391" spans="2:2" customFormat="1" x14ac:dyDescent="0.2">
      <c r="B2391" s="302"/>
    </row>
    <row r="2392" spans="2:2" customFormat="1" x14ac:dyDescent="0.2">
      <c r="B2392" s="302"/>
    </row>
    <row r="2393" spans="2:2" customFormat="1" x14ac:dyDescent="0.2">
      <c r="B2393" s="302"/>
    </row>
    <row r="2394" spans="2:2" customFormat="1" x14ac:dyDescent="0.2">
      <c r="B2394" s="302"/>
    </row>
    <row r="2395" spans="2:2" customFormat="1" x14ac:dyDescent="0.2">
      <c r="B2395" s="302"/>
    </row>
    <row r="2396" spans="2:2" customFormat="1" x14ac:dyDescent="0.2">
      <c r="B2396" s="302"/>
    </row>
    <row r="2397" spans="2:2" customFormat="1" x14ac:dyDescent="0.2">
      <c r="B2397" s="302"/>
    </row>
    <row r="2398" spans="2:2" customFormat="1" x14ac:dyDescent="0.2">
      <c r="B2398" s="302"/>
    </row>
    <row r="2399" spans="2:2" customFormat="1" x14ac:dyDescent="0.2">
      <c r="B2399" s="302"/>
    </row>
    <row r="2400" spans="2:2" customFormat="1" x14ac:dyDescent="0.2">
      <c r="B2400" s="302"/>
    </row>
    <row r="2401" spans="2:2" customFormat="1" x14ac:dyDescent="0.2">
      <c r="B2401" s="302"/>
    </row>
    <row r="2402" spans="2:2" customFormat="1" x14ac:dyDescent="0.2">
      <c r="B2402" s="302"/>
    </row>
    <row r="2403" spans="2:2" customFormat="1" x14ac:dyDescent="0.2">
      <c r="B2403" s="302"/>
    </row>
    <row r="2404" spans="2:2" customFormat="1" x14ac:dyDescent="0.2">
      <c r="B2404" s="302"/>
    </row>
    <row r="2405" spans="2:2" customFormat="1" x14ac:dyDescent="0.2">
      <c r="B2405" s="302"/>
    </row>
    <row r="2406" spans="2:2" customFormat="1" x14ac:dyDescent="0.2">
      <c r="B2406" s="302"/>
    </row>
    <row r="2407" spans="2:2" customFormat="1" x14ac:dyDescent="0.2">
      <c r="B2407" s="302"/>
    </row>
    <row r="2408" spans="2:2" customFormat="1" x14ac:dyDescent="0.2">
      <c r="B2408" s="302"/>
    </row>
    <row r="2409" spans="2:2" customFormat="1" x14ac:dyDescent="0.2">
      <c r="B2409" s="302"/>
    </row>
    <row r="2410" spans="2:2" customFormat="1" x14ac:dyDescent="0.2">
      <c r="B2410" s="302"/>
    </row>
    <row r="2411" spans="2:2" customFormat="1" x14ac:dyDescent="0.2">
      <c r="B2411" s="302"/>
    </row>
    <row r="2412" spans="2:2" customFormat="1" x14ac:dyDescent="0.2">
      <c r="B2412" s="302"/>
    </row>
    <row r="2413" spans="2:2" customFormat="1" x14ac:dyDescent="0.2">
      <c r="B2413" s="302"/>
    </row>
    <row r="2414" spans="2:2" customFormat="1" x14ac:dyDescent="0.2">
      <c r="B2414" s="302"/>
    </row>
    <row r="2415" spans="2:2" customFormat="1" x14ac:dyDescent="0.2">
      <c r="B2415" s="302"/>
    </row>
    <row r="2416" spans="2:2" customFormat="1" x14ac:dyDescent="0.2">
      <c r="B2416" s="302"/>
    </row>
    <row r="2417" spans="2:2" customFormat="1" x14ac:dyDescent="0.2">
      <c r="B2417" s="302"/>
    </row>
    <row r="2418" spans="2:2" customFormat="1" x14ac:dyDescent="0.2">
      <c r="B2418" s="302"/>
    </row>
    <row r="2419" spans="2:2" customFormat="1" x14ac:dyDescent="0.2">
      <c r="B2419" s="302"/>
    </row>
    <row r="2420" spans="2:2" customFormat="1" x14ac:dyDescent="0.2">
      <c r="B2420" s="302"/>
    </row>
    <row r="2421" spans="2:2" customFormat="1" x14ac:dyDescent="0.2">
      <c r="B2421" s="302"/>
    </row>
    <row r="2422" spans="2:2" customFormat="1" x14ac:dyDescent="0.2">
      <c r="B2422" s="302"/>
    </row>
    <row r="2423" spans="2:2" customFormat="1" x14ac:dyDescent="0.2">
      <c r="B2423" s="302"/>
    </row>
    <row r="2424" spans="2:2" customFormat="1" x14ac:dyDescent="0.2">
      <c r="B2424" s="302"/>
    </row>
    <row r="2425" spans="2:2" customFormat="1" x14ac:dyDescent="0.2">
      <c r="B2425" s="302"/>
    </row>
    <row r="2426" spans="2:2" customFormat="1" x14ac:dyDescent="0.2">
      <c r="B2426" s="302"/>
    </row>
    <row r="2427" spans="2:2" customFormat="1" x14ac:dyDescent="0.2">
      <c r="B2427" s="302"/>
    </row>
    <row r="2428" spans="2:2" customFormat="1" x14ac:dyDescent="0.2">
      <c r="B2428" s="302"/>
    </row>
    <row r="2429" spans="2:2" customFormat="1" x14ac:dyDescent="0.2">
      <c r="B2429" s="302"/>
    </row>
    <row r="2430" spans="2:2" customFormat="1" x14ac:dyDescent="0.2">
      <c r="B2430" s="302"/>
    </row>
    <row r="2431" spans="2:2" customFormat="1" x14ac:dyDescent="0.2">
      <c r="B2431" s="302"/>
    </row>
    <row r="2432" spans="2:2" customFormat="1" x14ac:dyDescent="0.2">
      <c r="B2432" s="302"/>
    </row>
    <row r="2433" spans="2:2" customFormat="1" x14ac:dyDescent="0.2">
      <c r="B2433" s="302"/>
    </row>
    <row r="2434" spans="2:2" customFormat="1" x14ac:dyDescent="0.2">
      <c r="B2434" s="302"/>
    </row>
    <row r="2435" spans="2:2" customFormat="1" x14ac:dyDescent="0.2">
      <c r="B2435" s="302"/>
    </row>
    <row r="2436" spans="2:2" customFormat="1" x14ac:dyDescent="0.2">
      <c r="B2436" s="302"/>
    </row>
    <row r="2437" spans="2:2" customFormat="1" x14ac:dyDescent="0.2">
      <c r="B2437" s="302"/>
    </row>
    <row r="2438" spans="2:2" customFormat="1" x14ac:dyDescent="0.2">
      <c r="B2438" s="302"/>
    </row>
    <row r="2439" spans="2:2" customFormat="1" x14ac:dyDescent="0.2">
      <c r="B2439" s="302"/>
    </row>
    <row r="2440" spans="2:2" customFormat="1" x14ac:dyDescent="0.2">
      <c r="B2440" s="302"/>
    </row>
    <row r="2441" spans="2:2" customFormat="1" x14ac:dyDescent="0.2">
      <c r="B2441" s="302"/>
    </row>
    <row r="2442" spans="2:2" customFormat="1" x14ac:dyDescent="0.2">
      <c r="B2442" s="302"/>
    </row>
    <row r="2443" spans="2:2" customFormat="1" x14ac:dyDescent="0.2">
      <c r="B2443" s="302"/>
    </row>
    <row r="2444" spans="2:2" customFormat="1" x14ac:dyDescent="0.2">
      <c r="B2444" s="302"/>
    </row>
    <row r="2445" spans="2:2" customFormat="1" x14ac:dyDescent="0.2">
      <c r="B2445" s="302"/>
    </row>
    <row r="2446" spans="2:2" customFormat="1" x14ac:dyDescent="0.2">
      <c r="B2446" s="302"/>
    </row>
    <row r="2447" spans="2:2" customFormat="1" x14ac:dyDescent="0.2">
      <c r="B2447" s="302"/>
    </row>
    <row r="2448" spans="2:2" customFormat="1" x14ac:dyDescent="0.2">
      <c r="B2448" s="302"/>
    </row>
    <row r="2449" spans="2:2" customFormat="1" x14ac:dyDescent="0.2">
      <c r="B2449" s="302"/>
    </row>
    <row r="2450" spans="2:2" customFormat="1" x14ac:dyDescent="0.2">
      <c r="B2450" s="302"/>
    </row>
    <row r="2451" spans="2:2" customFormat="1" x14ac:dyDescent="0.2">
      <c r="B2451" s="302"/>
    </row>
    <row r="2452" spans="2:2" customFormat="1" x14ac:dyDescent="0.2">
      <c r="B2452" s="302"/>
    </row>
    <row r="2453" spans="2:2" customFormat="1" x14ac:dyDescent="0.2">
      <c r="B2453" s="302"/>
    </row>
    <row r="2454" spans="2:2" customFormat="1" x14ac:dyDescent="0.2">
      <c r="B2454" s="302"/>
    </row>
    <row r="2455" spans="2:2" customFormat="1" x14ac:dyDescent="0.2">
      <c r="B2455" s="302"/>
    </row>
    <row r="2456" spans="2:2" customFormat="1" x14ac:dyDescent="0.2">
      <c r="B2456" s="302"/>
    </row>
    <row r="2457" spans="2:2" customFormat="1" x14ac:dyDescent="0.2">
      <c r="B2457" s="302"/>
    </row>
    <row r="2458" spans="2:2" customFormat="1" x14ac:dyDescent="0.2">
      <c r="B2458" s="302"/>
    </row>
    <row r="2459" spans="2:2" customFormat="1" x14ac:dyDescent="0.2">
      <c r="B2459" s="302"/>
    </row>
    <row r="2460" spans="2:2" customFormat="1" x14ac:dyDescent="0.2">
      <c r="B2460" s="302"/>
    </row>
    <row r="2461" spans="2:2" customFormat="1" x14ac:dyDescent="0.2">
      <c r="B2461" s="302"/>
    </row>
    <row r="2462" spans="2:2" customFormat="1" x14ac:dyDescent="0.2">
      <c r="B2462" s="302"/>
    </row>
    <row r="2463" spans="2:2" customFormat="1" x14ac:dyDescent="0.2">
      <c r="B2463" s="302"/>
    </row>
    <row r="2464" spans="2:2" customFormat="1" x14ac:dyDescent="0.2">
      <c r="B2464" s="302"/>
    </row>
    <row r="2465" spans="2:2" customFormat="1" x14ac:dyDescent="0.2">
      <c r="B2465" s="302"/>
    </row>
    <row r="2466" spans="2:2" customFormat="1" x14ac:dyDescent="0.2">
      <c r="B2466" s="302"/>
    </row>
    <row r="2467" spans="2:2" customFormat="1" x14ac:dyDescent="0.2">
      <c r="B2467" s="302"/>
    </row>
    <row r="2468" spans="2:2" customFormat="1" x14ac:dyDescent="0.2">
      <c r="B2468" s="302"/>
    </row>
    <row r="2469" spans="2:2" customFormat="1" x14ac:dyDescent="0.2">
      <c r="B2469" s="302"/>
    </row>
    <row r="2470" spans="2:2" customFormat="1" x14ac:dyDescent="0.2">
      <c r="B2470" s="302"/>
    </row>
    <row r="2471" spans="2:2" customFormat="1" x14ac:dyDescent="0.2">
      <c r="B2471" s="302"/>
    </row>
    <row r="2472" spans="2:2" customFormat="1" x14ac:dyDescent="0.2">
      <c r="B2472" s="302"/>
    </row>
    <row r="2473" spans="2:2" customFormat="1" x14ac:dyDescent="0.2">
      <c r="B2473" s="302"/>
    </row>
    <row r="2474" spans="2:2" customFormat="1" x14ac:dyDescent="0.2">
      <c r="B2474" s="302"/>
    </row>
    <row r="2475" spans="2:2" customFormat="1" x14ac:dyDescent="0.2">
      <c r="B2475" s="302"/>
    </row>
    <row r="2476" spans="2:2" customFormat="1" x14ac:dyDescent="0.2">
      <c r="B2476" s="302"/>
    </row>
    <row r="2477" spans="2:2" customFormat="1" x14ac:dyDescent="0.2">
      <c r="B2477" s="302"/>
    </row>
    <row r="2478" spans="2:2" customFormat="1" x14ac:dyDescent="0.2">
      <c r="B2478" s="302"/>
    </row>
    <row r="2479" spans="2:2" customFormat="1" x14ac:dyDescent="0.2">
      <c r="B2479" s="302"/>
    </row>
    <row r="2480" spans="2:2" customFormat="1" x14ac:dyDescent="0.2">
      <c r="B2480" s="302"/>
    </row>
    <row r="2481" spans="2:2" customFormat="1" x14ac:dyDescent="0.2">
      <c r="B2481" s="302"/>
    </row>
    <row r="2482" spans="2:2" customFormat="1" x14ac:dyDescent="0.2">
      <c r="B2482" s="302"/>
    </row>
    <row r="2483" spans="2:2" customFormat="1" x14ac:dyDescent="0.2">
      <c r="B2483" s="302"/>
    </row>
    <row r="2484" spans="2:2" customFormat="1" x14ac:dyDescent="0.2">
      <c r="B2484" s="302"/>
    </row>
    <row r="2485" spans="2:2" customFormat="1" x14ac:dyDescent="0.2">
      <c r="B2485" s="302"/>
    </row>
    <row r="2486" spans="2:2" customFormat="1" x14ac:dyDescent="0.2">
      <c r="B2486" s="302"/>
    </row>
    <row r="2487" spans="2:2" customFormat="1" x14ac:dyDescent="0.2">
      <c r="B2487" s="302"/>
    </row>
    <row r="2488" spans="2:2" customFormat="1" x14ac:dyDescent="0.2">
      <c r="B2488" s="302"/>
    </row>
    <row r="2489" spans="2:2" customFormat="1" x14ac:dyDescent="0.2">
      <c r="B2489" s="302"/>
    </row>
    <row r="2490" spans="2:2" customFormat="1" x14ac:dyDescent="0.2">
      <c r="B2490" s="302"/>
    </row>
    <row r="2491" spans="2:2" customFormat="1" x14ac:dyDescent="0.2">
      <c r="B2491" s="302"/>
    </row>
    <row r="2492" spans="2:2" customFormat="1" x14ac:dyDescent="0.2">
      <c r="B2492" s="302"/>
    </row>
    <row r="2493" spans="2:2" customFormat="1" x14ac:dyDescent="0.2">
      <c r="B2493" s="302"/>
    </row>
    <row r="2494" spans="2:2" customFormat="1" x14ac:dyDescent="0.2">
      <c r="B2494" s="302"/>
    </row>
    <row r="2495" spans="2:2" customFormat="1" x14ac:dyDescent="0.2">
      <c r="B2495" s="302"/>
    </row>
    <row r="2496" spans="2:2" customFormat="1" x14ac:dyDescent="0.2">
      <c r="B2496" s="302"/>
    </row>
    <row r="2497" spans="2:2" customFormat="1" x14ac:dyDescent="0.2">
      <c r="B2497" s="302"/>
    </row>
    <row r="2498" spans="2:2" customFormat="1" x14ac:dyDescent="0.2">
      <c r="B2498" s="302"/>
    </row>
    <row r="2499" spans="2:2" customFormat="1" x14ac:dyDescent="0.2">
      <c r="B2499" s="302"/>
    </row>
    <row r="2500" spans="2:2" customFormat="1" x14ac:dyDescent="0.2">
      <c r="B2500" s="302"/>
    </row>
    <row r="2501" spans="2:2" customFormat="1" x14ac:dyDescent="0.2">
      <c r="B2501" s="302"/>
    </row>
    <row r="2502" spans="2:2" customFormat="1" x14ac:dyDescent="0.2">
      <c r="B2502" s="302"/>
    </row>
    <row r="2503" spans="2:2" customFormat="1" x14ac:dyDescent="0.2">
      <c r="B2503" s="302"/>
    </row>
    <row r="2504" spans="2:2" customFormat="1" x14ac:dyDescent="0.2">
      <c r="B2504" s="302"/>
    </row>
    <row r="2505" spans="2:2" customFormat="1" x14ac:dyDescent="0.2">
      <c r="B2505" s="302"/>
    </row>
    <row r="2506" spans="2:2" customFormat="1" x14ac:dyDescent="0.2">
      <c r="B2506" s="302"/>
    </row>
    <row r="2507" spans="2:2" customFormat="1" x14ac:dyDescent="0.2">
      <c r="B2507" s="302"/>
    </row>
    <row r="2508" spans="2:2" customFormat="1" x14ac:dyDescent="0.2">
      <c r="B2508" s="302"/>
    </row>
    <row r="2509" spans="2:2" customFormat="1" x14ac:dyDescent="0.2">
      <c r="B2509" s="302"/>
    </row>
    <row r="2510" spans="2:2" customFormat="1" x14ac:dyDescent="0.2">
      <c r="B2510" s="302"/>
    </row>
    <row r="2511" spans="2:2" customFormat="1" x14ac:dyDescent="0.2">
      <c r="B2511" s="302"/>
    </row>
    <row r="2512" spans="2:2" customFormat="1" x14ac:dyDescent="0.2">
      <c r="B2512" s="302"/>
    </row>
    <row r="2513" spans="2:2" customFormat="1" x14ac:dyDescent="0.2">
      <c r="B2513" s="302"/>
    </row>
    <row r="2514" spans="2:2" customFormat="1" x14ac:dyDescent="0.2">
      <c r="B2514" s="302"/>
    </row>
    <row r="2515" spans="2:2" customFormat="1" x14ac:dyDescent="0.2">
      <c r="B2515" s="302"/>
    </row>
    <row r="2516" spans="2:2" customFormat="1" x14ac:dyDescent="0.2">
      <c r="B2516" s="302"/>
    </row>
    <row r="2517" spans="2:2" customFormat="1" x14ac:dyDescent="0.2">
      <c r="B2517" s="302"/>
    </row>
    <row r="2518" spans="2:2" customFormat="1" x14ac:dyDescent="0.2">
      <c r="B2518" s="302"/>
    </row>
    <row r="2519" spans="2:2" customFormat="1" x14ac:dyDescent="0.2">
      <c r="B2519" s="302"/>
    </row>
    <row r="2520" spans="2:2" customFormat="1" x14ac:dyDescent="0.2">
      <c r="B2520" s="302"/>
    </row>
    <row r="2521" spans="2:2" customFormat="1" x14ac:dyDescent="0.2">
      <c r="B2521" s="302"/>
    </row>
    <row r="2522" spans="2:2" customFormat="1" x14ac:dyDescent="0.2">
      <c r="B2522" s="302"/>
    </row>
    <row r="2523" spans="2:2" customFormat="1" x14ac:dyDescent="0.2">
      <c r="B2523" s="302"/>
    </row>
    <row r="2524" spans="2:2" customFormat="1" x14ac:dyDescent="0.2">
      <c r="B2524" s="302"/>
    </row>
    <row r="2525" spans="2:2" customFormat="1" x14ac:dyDescent="0.2">
      <c r="B2525" s="302"/>
    </row>
    <row r="2526" spans="2:2" customFormat="1" x14ac:dyDescent="0.2">
      <c r="B2526" s="302"/>
    </row>
    <row r="2527" spans="2:2" customFormat="1" x14ac:dyDescent="0.2">
      <c r="B2527" s="302"/>
    </row>
    <row r="2528" spans="2:2" customFormat="1" x14ac:dyDescent="0.2">
      <c r="B2528" s="302"/>
    </row>
    <row r="2529" spans="2:2" customFormat="1" x14ac:dyDescent="0.2">
      <c r="B2529" s="302"/>
    </row>
    <row r="2530" spans="2:2" customFormat="1" x14ac:dyDescent="0.2">
      <c r="B2530" s="302"/>
    </row>
    <row r="2531" spans="2:2" customFormat="1" x14ac:dyDescent="0.2">
      <c r="B2531" s="302"/>
    </row>
    <row r="2532" spans="2:2" customFormat="1" x14ac:dyDescent="0.2">
      <c r="B2532" s="302"/>
    </row>
    <row r="2533" spans="2:2" customFormat="1" x14ac:dyDescent="0.2">
      <c r="B2533" s="302"/>
    </row>
    <row r="2534" spans="2:2" customFormat="1" x14ac:dyDescent="0.2">
      <c r="B2534" s="302"/>
    </row>
    <row r="2535" spans="2:2" customFormat="1" x14ac:dyDescent="0.2">
      <c r="B2535" s="302"/>
    </row>
    <row r="2536" spans="2:2" customFormat="1" x14ac:dyDescent="0.2">
      <c r="B2536" s="302"/>
    </row>
    <row r="2537" spans="2:2" customFormat="1" x14ac:dyDescent="0.2">
      <c r="B2537" s="302"/>
    </row>
    <row r="2538" spans="2:2" customFormat="1" x14ac:dyDescent="0.2">
      <c r="B2538" s="302"/>
    </row>
    <row r="2539" spans="2:2" customFormat="1" x14ac:dyDescent="0.2">
      <c r="B2539" s="302"/>
    </row>
    <row r="2540" spans="2:2" customFormat="1" x14ac:dyDescent="0.2">
      <c r="B2540" s="302"/>
    </row>
    <row r="2541" spans="2:2" customFormat="1" x14ac:dyDescent="0.2">
      <c r="B2541" s="302"/>
    </row>
    <row r="2542" spans="2:2" customFormat="1" x14ac:dyDescent="0.2">
      <c r="B2542" s="302"/>
    </row>
    <row r="2543" spans="2:2" customFormat="1" x14ac:dyDescent="0.2">
      <c r="B2543" s="302"/>
    </row>
    <row r="2544" spans="2:2" customFormat="1" x14ac:dyDescent="0.2">
      <c r="B2544" s="302"/>
    </row>
    <row r="2545" spans="2:2" customFormat="1" x14ac:dyDescent="0.2">
      <c r="B2545" s="302"/>
    </row>
    <row r="2546" spans="2:2" customFormat="1" x14ac:dyDescent="0.2">
      <c r="B2546" s="302"/>
    </row>
    <row r="2547" spans="2:2" customFormat="1" x14ac:dyDescent="0.2">
      <c r="B2547" s="302"/>
    </row>
    <row r="2548" spans="2:2" customFormat="1" x14ac:dyDescent="0.2">
      <c r="B2548" s="302"/>
    </row>
    <row r="2549" spans="2:2" customFormat="1" x14ac:dyDescent="0.2">
      <c r="B2549" s="302"/>
    </row>
    <row r="2550" spans="2:2" customFormat="1" x14ac:dyDescent="0.2">
      <c r="B2550" s="302"/>
    </row>
    <row r="2551" spans="2:2" customFormat="1" x14ac:dyDescent="0.2">
      <c r="B2551" s="302"/>
    </row>
    <row r="2552" spans="2:2" customFormat="1" x14ac:dyDescent="0.2">
      <c r="B2552" s="302"/>
    </row>
    <row r="2553" spans="2:2" customFormat="1" x14ac:dyDescent="0.2">
      <c r="B2553" s="302"/>
    </row>
    <row r="2554" spans="2:2" customFormat="1" x14ac:dyDescent="0.2">
      <c r="B2554" s="302"/>
    </row>
    <row r="2555" spans="2:2" customFormat="1" x14ac:dyDescent="0.2">
      <c r="B2555" s="302"/>
    </row>
    <row r="2556" spans="2:2" customFormat="1" x14ac:dyDescent="0.2">
      <c r="B2556" s="302"/>
    </row>
    <row r="2557" spans="2:2" customFormat="1" x14ac:dyDescent="0.2">
      <c r="B2557" s="302"/>
    </row>
    <row r="2558" spans="2:2" customFormat="1" x14ac:dyDescent="0.2">
      <c r="B2558" s="302"/>
    </row>
    <row r="2559" spans="2:2" customFormat="1" x14ac:dyDescent="0.2">
      <c r="B2559" s="302"/>
    </row>
    <row r="2560" spans="2:2" customFormat="1" x14ac:dyDescent="0.2">
      <c r="B2560" s="302"/>
    </row>
    <row r="2561" spans="2:2" customFormat="1" x14ac:dyDescent="0.2">
      <c r="B2561" s="302"/>
    </row>
    <row r="2562" spans="2:2" customFormat="1" x14ac:dyDescent="0.2">
      <c r="B2562" s="302"/>
    </row>
    <row r="2563" spans="2:2" customFormat="1" x14ac:dyDescent="0.2">
      <c r="B2563" s="302"/>
    </row>
    <row r="2564" spans="2:2" customFormat="1" x14ac:dyDescent="0.2">
      <c r="B2564" s="302"/>
    </row>
    <row r="2565" spans="2:2" customFormat="1" x14ac:dyDescent="0.2">
      <c r="B2565" s="302"/>
    </row>
    <row r="2566" spans="2:2" customFormat="1" x14ac:dyDescent="0.2">
      <c r="B2566" s="302"/>
    </row>
    <row r="2567" spans="2:2" customFormat="1" x14ac:dyDescent="0.2">
      <c r="B2567" s="302"/>
    </row>
    <row r="2568" spans="2:2" customFormat="1" x14ac:dyDescent="0.2">
      <c r="B2568" s="302"/>
    </row>
    <row r="2569" spans="2:2" customFormat="1" x14ac:dyDescent="0.2">
      <c r="B2569" s="302"/>
    </row>
    <row r="2570" spans="2:2" customFormat="1" x14ac:dyDescent="0.2">
      <c r="B2570" s="302"/>
    </row>
    <row r="2571" spans="2:2" customFormat="1" x14ac:dyDescent="0.2">
      <c r="B2571" s="302"/>
    </row>
    <row r="2572" spans="2:2" customFormat="1" x14ac:dyDescent="0.2">
      <c r="B2572" s="302"/>
    </row>
    <row r="2573" spans="2:2" customFormat="1" x14ac:dyDescent="0.2">
      <c r="B2573" s="302"/>
    </row>
    <row r="2574" spans="2:2" customFormat="1" x14ac:dyDescent="0.2">
      <c r="B2574" s="302"/>
    </row>
    <row r="2575" spans="2:2" customFormat="1" x14ac:dyDescent="0.2">
      <c r="B2575" s="302"/>
    </row>
    <row r="2576" spans="2:2" customFormat="1" x14ac:dyDescent="0.2">
      <c r="B2576" s="302"/>
    </row>
    <row r="2577" spans="2:2" customFormat="1" x14ac:dyDescent="0.2">
      <c r="B2577" s="302"/>
    </row>
    <row r="2578" spans="2:2" customFormat="1" x14ac:dyDescent="0.2">
      <c r="B2578" s="302"/>
    </row>
    <row r="2579" spans="2:2" customFormat="1" x14ac:dyDescent="0.2">
      <c r="B2579" s="302"/>
    </row>
    <row r="2580" spans="2:2" customFormat="1" x14ac:dyDescent="0.2">
      <c r="B2580" s="302"/>
    </row>
    <row r="2581" spans="2:2" customFormat="1" x14ac:dyDescent="0.2">
      <c r="B2581" s="302"/>
    </row>
    <row r="2582" spans="2:2" customFormat="1" x14ac:dyDescent="0.2">
      <c r="B2582" s="302"/>
    </row>
    <row r="2583" spans="2:2" customFormat="1" x14ac:dyDescent="0.2">
      <c r="B2583" s="302"/>
    </row>
    <row r="2584" spans="2:2" customFormat="1" x14ac:dyDescent="0.2">
      <c r="B2584" s="302"/>
    </row>
    <row r="2585" spans="2:2" customFormat="1" x14ac:dyDescent="0.2">
      <c r="B2585" s="302"/>
    </row>
    <row r="2586" spans="2:2" customFormat="1" x14ac:dyDescent="0.2">
      <c r="B2586" s="302"/>
    </row>
    <row r="2587" spans="2:2" customFormat="1" x14ac:dyDescent="0.2">
      <c r="B2587" s="302"/>
    </row>
    <row r="2588" spans="2:2" customFormat="1" x14ac:dyDescent="0.2">
      <c r="B2588" s="302"/>
    </row>
    <row r="2589" spans="2:2" customFormat="1" x14ac:dyDescent="0.2">
      <c r="B2589" s="302"/>
    </row>
    <row r="2590" spans="2:2" customFormat="1" x14ac:dyDescent="0.2">
      <c r="B2590" s="302"/>
    </row>
    <row r="2591" spans="2:2" customFormat="1" x14ac:dyDescent="0.2">
      <c r="B2591" s="302"/>
    </row>
    <row r="2592" spans="2:2" customFormat="1" x14ac:dyDescent="0.2">
      <c r="B2592" s="302"/>
    </row>
    <row r="2593" spans="2:2" customFormat="1" x14ac:dyDescent="0.2">
      <c r="B2593" s="302"/>
    </row>
    <row r="2594" spans="2:2" customFormat="1" x14ac:dyDescent="0.2">
      <c r="B2594" s="302"/>
    </row>
    <row r="2595" spans="2:2" customFormat="1" x14ac:dyDescent="0.2">
      <c r="B2595" s="302"/>
    </row>
    <row r="2596" spans="2:2" customFormat="1" x14ac:dyDescent="0.2">
      <c r="B2596" s="302"/>
    </row>
    <row r="2597" spans="2:2" customFormat="1" x14ac:dyDescent="0.2">
      <c r="B2597" s="302"/>
    </row>
    <row r="2598" spans="2:2" customFormat="1" x14ac:dyDescent="0.2">
      <c r="B2598" s="302"/>
    </row>
    <row r="2599" spans="2:2" customFormat="1" x14ac:dyDescent="0.2">
      <c r="B2599" s="302"/>
    </row>
    <row r="2600" spans="2:2" customFormat="1" x14ac:dyDescent="0.2">
      <c r="B2600" s="302"/>
    </row>
    <row r="2601" spans="2:2" customFormat="1" x14ac:dyDescent="0.2">
      <c r="B2601" s="302"/>
    </row>
    <row r="2602" spans="2:2" customFormat="1" x14ac:dyDescent="0.2">
      <c r="B2602" s="302"/>
    </row>
    <row r="2603" spans="2:2" customFormat="1" x14ac:dyDescent="0.2">
      <c r="B2603" s="302"/>
    </row>
    <row r="2604" spans="2:2" customFormat="1" x14ac:dyDescent="0.2">
      <c r="B2604" s="302"/>
    </row>
    <row r="2605" spans="2:2" customFormat="1" x14ac:dyDescent="0.2">
      <c r="B2605" s="302"/>
    </row>
    <row r="2606" spans="2:2" customFormat="1" x14ac:dyDescent="0.2">
      <c r="B2606" s="302"/>
    </row>
    <row r="2607" spans="2:2" customFormat="1" x14ac:dyDescent="0.2">
      <c r="B2607" s="302"/>
    </row>
    <row r="2608" spans="2:2" customFormat="1" x14ac:dyDescent="0.2">
      <c r="B2608" s="302"/>
    </row>
    <row r="2609" spans="2:2" customFormat="1" x14ac:dyDescent="0.2">
      <c r="B2609" s="302"/>
    </row>
    <row r="2610" spans="2:2" customFormat="1" x14ac:dyDescent="0.2">
      <c r="B2610" s="302"/>
    </row>
    <row r="2611" spans="2:2" customFormat="1" x14ac:dyDescent="0.2">
      <c r="B2611" s="302"/>
    </row>
    <row r="2612" spans="2:2" customFormat="1" x14ac:dyDescent="0.2">
      <c r="B2612" s="302"/>
    </row>
    <row r="2613" spans="2:2" customFormat="1" x14ac:dyDescent="0.2">
      <c r="B2613" s="302"/>
    </row>
    <row r="2614" spans="2:2" customFormat="1" x14ac:dyDescent="0.2">
      <c r="B2614" s="302"/>
    </row>
    <row r="2615" spans="2:2" customFormat="1" x14ac:dyDescent="0.2">
      <c r="B2615" s="302"/>
    </row>
    <row r="2616" spans="2:2" customFormat="1" x14ac:dyDescent="0.2">
      <c r="B2616" s="302"/>
    </row>
    <row r="2617" spans="2:2" customFormat="1" x14ac:dyDescent="0.2">
      <c r="B2617" s="302"/>
    </row>
    <row r="2618" spans="2:2" customFormat="1" x14ac:dyDescent="0.2">
      <c r="B2618" s="302"/>
    </row>
    <row r="2619" spans="2:2" customFormat="1" x14ac:dyDescent="0.2">
      <c r="B2619" s="302"/>
    </row>
    <row r="2620" spans="2:2" customFormat="1" x14ac:dyDescent="0.2">
      <c r="B2620" s="302"/>
    </row>
    <row r="2621" spans="2:2" customFormat="1" x14ac:dyDescent="0.2">
      <c r="B2621" s="302"/>
    </row>
    <row r="2622" spans="2:2" customFormat="1" x14ac:dyDescent="0.2">
      <c r="B2622" s="302"/>
    </row>
    <row r="2623" spans="2:2" customFormat="1" x14ac:dyDescent="0.2">
      <c r="B2623" s="302"/>
    </row>
    <row r="2624" spans="2:2" customFormat="1" x14ac:dyDescent="0.2">
      <c r="B2624" s="302"/>
    </row>
    <row r="2625" spans="2:2" customFormat="1" x14ac:dyDescent="0.2">
      <c r="B2625" s="302"/>
    </row>
    <row r="2626" spans="2:2" customFormat="1" x14ac:dyDescent="0.2">
      <c r="B2626" s="302"/>
    </row>
    <row r="2627" spans="2:2" customFormat="1" x14ac:dyDescent="0.2">
      <c r="B2627" s="302"/>
    </row>
    <row r="2628" spans="2:2" customFormat="1" x14ac:dyDescent="0.2">
      <c r="B2628" s="302"/>
    </row>
    <row r="2629" spans="2:2" customFormat="1" x14ac:dyDescent="0.2">
      <c r="B2629" s="302"/>
    </row>
    <row r="2630" spans="2:2" customFormat="1" x14ac:dyDescent="0.2">
      <c r="B2630" s="302"/>
    </row>
    <row r="2631" spans="2:2" customFormat="1" x14ac:dyDescent="0.2">
      <c r="B2631" s="302"/>
    </row>
    <row r="2632" spans="2:2" customFormat="1" x14ac:dyDescent="0.2">
      <c r="B2632" s="302"/>
    </row>
    <row r="2633" spans="2:2" customFormat="1" x14ac:dyDescent="0.2">
      <c r="B2633" s="302"/>
    </row>
    <row r="2634" spans="2:2" customFormat="1" x14ac:dyDescent="0.2">
      <c r="B2634" s="302"/>
    </row>
    <row r="2635" spans="2:2" customFormat="1" x14ac:dyDescent="0.2">
      <c r="B2635" s="302"/>
    </row>
    <row r="2636" spans="2:2" customFormat="1" x14ac:dyDescent="0.2">
      <c r="B2636" s="302"/>
    </row>
    <row r="2637" spans="2:2" customFormat="1" x14ac:dyDescent="0.2">
      <c r="B2637" s="302"/>
    </row>
    <row r="2638" spans="2:2" customFormat="1" x14ac:dyDescent="0.2">
      <c r="B2638" s="302"/>
    </row>
    <row r="2639" spans="2:2" customFormat="1" x14ac:dyDescent="0.2">
      <c r="B2639" s="302"/>
    </row>
    <row r="2640" spans="2:2" customFormat="1" x14ac:dyDescent="0.2">
      <c r="B2640" s="302"/>
    </row>
    <row r="2641" spans="2:2" customFormat="1" x14ac:dyDescent="0.2">
      <c r="B2641" s="302"/>
    </row>
    <row r="2642" spans="2:2" customFormat="1" x14ac:dyDescent="0.2">
      <c r="B2642" s="302"/>
    </row>
    <row r="2643" spans="2:2" customFormat="1" x14ac:dyDescent="0.2">
      <c r="B2643" s="302"/>
    </row>
    <row r="2644" spans="2:2" customFormat="1" x14ac:dyDescent="0.2">
      <c r="B2644" s="302"/>
    </row>
    <row r="2645" spans="2:2" customFormat="1" x14ac:dyDescent="0.2">
      <c r="B2645" s="302"/>
    </row>
    <row r="2646" spans="2:2" customFormat="1" x14ac:dyDescent="0.2">
      <c r="B2646" s="302"/>
    </row>
    <row r="2647" spans="2:2" customFormat="1" x14ac:dyDescent="0.2">
      <c r="B2647" s="302"/>
    </row>
    <row r="2648" spans="2:2" customFormat="1" x14ac:dyDescent="0.2">
      <c r="B2648" s="302"/>
    </row>
    <row r="2649" spans="2:2" customFormat="1" x14ac:dyDescent="0.2">
      <c r="B2649" s="302"/>
    </row>
    <row r="2650" spans="2:2" customFormat="1" x14ac:dyDescent="0.2">
      <c r="B2650" s="302"/>
    </row>
    <row r="2651" spans="2:2" customFormat="1" x14ac:dyDescent="0.2">
      <c r="B2651" s="302"/>
    </row>
    <row r="2652" spans="2:2" customFormat="1" x14ac:dyDescent="0.2">
      <c r="B2652" s="302"/>
    </row>
    <row r="2653" spans="2:2" customFormat="1" x14ac:dyDescent="0.2">
      <c r="B2653" s="302"/>
    </row>
    <row r="2654" spans="2:2" customFormat="1" x14ac:dyDescent="0.2">
      <c r="B2654" s="302"/>
    </row>
    <row r="2655" spans="2:2" customFormat="1" x14ac:dyDescent="0.2">
      <c r="B2655" s="302"/>
    </row>
    <row r="2656" spans="2:2" customFormat="1" x14ac:dyDescent="0.2">
      <c r="B2656" s="302"/>
    </row>
    <row r="2657" spans="2:2" customFormat="1" x14ac:dyDescent="0.2">
      <c r="B2657" s="302"/>
    </row>
    <row r="2658" spans="2:2" customFormat="1" x14ac:dyDescent="0.2">
      <c r="B2658" s="302"/>
    </row>
    <row r="2659" spans="2:2" customFormat="1" x14ac:dyDescent="0.2">
      <c r="B2659" s="302"/>
    </row>
    <row r="2660" spans="2:2" customFormat="1" x14ac:dyDescent="0.2">
      <c r="B2660" s="302"/>
    </row>
    <row r="2661" spans="2:2" customFormat="1" x14ac:dyDescent="0.2">
      <c r="B2661" s="302"/>
    </row>
    <row r="2662" spans="2:2" customFormat="1" x14ac:dyDescent="0.2">
      <c r="B2662" s="302"/>
    </row>
    <row r="2663" spans="2:2" customFormat="1" x14ac:dyDescent="0.2">
      <c r="B2663" s="302"/>
    </row>
    <row r="2664" spans="2:2" customFormat="1" x14ac:dyDescent="0.2">
      <c r="B2664" s="302"/>
    </row>
    <row r="2665" spans="2:2" customFormat="1" x14ac:dyDescent="0.2">
      <c r="B2665" s="302"/>
    </row>
    <row r="2666" spans="2:2" customFormat="1" x14ac:dyDescent="0.2">
      <c r="B2666" s="302"/>
    </row>
    <row r="2667" spans="2:2" customFormat="1" x14ac:dyDescent="0.2">
      <c r="B2667" s="302"/>
    </row>
    <row r="2668" spans="2:2" customFormat="1" x14ac:dyDescent="0.2">
      <c r="B2668" s="302"/>
    </row>
    <row r="2669" spans="2:2" customFormat="1" x14ac:dyDescent="0.2">
      <c r="B2669" s="302"/>
    </row>
    <row r="2670" spans="2:2" customFormat="1" x14ac:dyDescent="0.2">
      <c r="B2670" s="302"/>
    </row>
    <row r="2671" spans="2:2" customFormat="1" x14ac:dyDescent="0.2">
      <c r="B2671" s="302"/>
    </row>
    <row r="2672" spans="2:2" customFormat="1" x14ac:dyDescent="0.2">
      <c r="B2672" s="302"/>
    </row>
    <row r="2673" spans="2:2" customFormat="1" x14ac:dyDescent="0.2">
      <c r="B2673" s="302"/>
    </row>
    <row r="2674" spans="2:2" customFormat="1" x14ac:dyDescent="0.2">
      <c r="B2674" s="302"/>
    </row>
    <row r="2675" spans="2:2" customFormat="1" x14ac:dyDescent="0.2">
      <c r="B2675" s="302"/>
    </row>
    <row r="2676" spans="2:2" customFormat="1" x14ac:dyDescent="0.2">
      <c r="B2676" s="302"/>
    </row>
    <row r="2677" spans="2:2" customFormat="1" x14ac:dyDescent="0.2">
      <c r="B2677" s="302"/>
    </row>
    <row r="2678" spans="2:2" customFormat="1" x14ac:dyDescent="0.2">
      <c r="B2678" s="302"/>
    </row>
    <row r="2679" spans="2:2" customFormat="1" x14ac:dyDescent="0.2">
      <c r="B2679" s="302"/>
    </row>
    <row r="2680" spans="2:2" customFormat="1" x14ac:dyDescent="0.2">
      <c r="B2680" s="302"/>
    </row>
    <row r="2681" spans="2:2" customFormat="1" x14ac:dyDescent="0.2">
      <c r="B2681" s="302"/>
    </row>
    <row r="2682" spans="2:2" customFormat="1" x14ac:dyDescent="0.2">
      <c r="B2682" s="302"/>
    </row>
    <row r="2683" spans="2:2" customFormat="1" x14ac:dyDescent="0.2">
      <c r="B2683" s="302"/>
    </row>
    <row r="2684" spans="2:2" customFormat="1" x14ac:dyDescent="0.2">
      <c r="B2684" s="302"/>
    </row>
    <row r="2685" spans="2:2" customFormat="1" x14ac:dyDescent="0.2">
      <c r="B2685" s="302"/>
    </row>
    <row r="2686" spans="2:2" customFormat="1" x14ac:dyDescent="0.2">
      <c r="B2686" s="302"/>
    </row>
    <row r="2687" spans="2:2" customFormat="1" x14ac:dyDescent="0.2">
      <c r="B2687" s="302"/>
    </row>
    <row r="2688" spans="2:2" customFormat="1" x14ac:dyDescent="0.2">
      <c r="B2688" s="302"/>
    </row>
    <row r="2689" spans="2:2" customFormat="1" x14ac:dyDescent="0.2">
      <c r="B2689" s="302"/>
    </row>
    <row r="2690" spans="2:2" customFormat="1" x14ac:dyDescent="0.2">
      <c r="B2690" s="302"/>
    </row>
    <row r="2691" spans="2:2" customFormat="1" x14ac:dyDescent="0.2">
      <c r="B2691" s="302"/>
    </row>
    <row r="2692" spans="2:2" customFormat="1" x14ac:dyDescent="0.2">
      <c r="B2692" s="302"/>
    </row>
    <row r="2693" spans="2:2" customFormat="1" x14ac:dyDescent="0.2">
      <c r="B2693" s="302"/>
    </row>
    <row r="2694" spans="2:2" customFormat="1" x14ac:dyDescent="0.2">
      <c r="B2694" s="302"/>
    </row>
    <row r="2695" spans="2:2" customFormat="1" x14ac:dyDescent="0.2">
      <c r="B2695" s="302"/>
    </row>
    <row r="2696" spans="2:2" customFormat="1" x14ac:dyDescent="0.2">
      <c r="B2696" s="302"/>
    </row>
    <row r="2697" spans="2:2" customFormat="1" x14ac:dyDescent="0.2">
      <c r="B2697" s="302"/>
    </row>
    <row r="2698" spans="2:2" customFormat="1" x14ac:dyDescent="0.2">
      <c r="B2698" s="302"/>
    </row>
    <row r="2699" spans="2:2" customFormat="1" x14ac:dyDescent="0.2">
      <c r="B2699" s="302"/>
    </row>
    <row r="2700" spans="2:2" customFormat="1" x14ac:dyDescent="0.2">
      <c r="B2700" s="302"/>
    </row>
    <row r="2701" spans="2:2" customFormat="1" x14ac:dyDescent="0.2">
      <c r="B2701" s="302"/>
    </row>
    <row r="2702" spans="2:2" customFormat="1" x14ac:dyDescent="0.2">
      <c r="B2702" s="302"/>
    </row>
    <row r="2703" spans="2:2" customFormat="1" x14ac:dyDescent="0.2">
      <c r="B2703" s="302"/>
    </row>
    <row r="2704" spans="2:2" customFormat="1" x14ac:dyDescent="0.2">
      <c r="B2704" s="302"/>
    </row>
    <row r="2705" spans="2:2" customFormat="1" x14ac:dyDescent="0.2">
      <c r="B2705" s="302"/>
    </row>
    <row r="2706" spans="2:2" customFormat="1" x14ac:dyDescent="0.2">
      <c r="B2706" s="302"/>
    </row>
    <row r="2707" spans="2:2" customFormat="1" x14ac:dyDescent="0.2">
      <c r="B2707" s="302"/>
    </row>
    <row r="2708" spans="2:2" customFormat="1" x14ac:dyDescent="0.2">
      <c r="B2708" s="302"/>
    </row>
    <row r="2709" spans="2:2" customFormat="1" x14ac:dyDescent="0.2">
      <c r="B2709" s="302"/>
    </row>
    <row r="2710" spans="2:2" customFormat="1" x14ac:dyDescent="0.2">
      <c r="B2710" s="302"/>
    </row>
    <row r="2711" spans="2:2" customFormat="1" x14ac:dyDescent="0.2">
      <c r="B2711" s="302"/>
    </row>
    <row r="2712" spans="2:2" customFormat="1" x14ac:dyDescent="0.2">
      <c r="B2712" s="302"/>
    </row>
    <row r="2713" spans="2:2" customFormat="1" x14ac:dyDescent="0.2">
      <c r="B2713" s="302"/>
    </row>
    <row r="2714" spans="2:2" customFormat="1" x14ac:dyDescent="0.2">
      <c r="B2714" s="302"/>
    </row>
    <row r="2715" spans="2:2" customFormat="1" x14ac:dyDescent="0.2">
      <c r="B2715" s="302"/>
    </row>
    <row r="2716" spans="2:2" customFormat="1" x14ac:dyDescent="0.2">
      <c r="B2716" s="302"/>
    </row>
    <row r="2717" spans="2:2" customFormat="1" x14ac:dyDescent="0.2">
      <c r="B2717" s="302"/>
    </row>
    <row r="2718" spans="2:2" customFormat="1" x14ac:dyDescent="0.2">
      <c r="B2718" s="302"/>
    </row>
    <row r="2719" spans="2:2" customFormat="1" x14ac:dyDescent="0.2">
      <c r="B2719" s="302"/>
    </row>
    <row r="2720" spans="2:2" customFormat="1" x14ac:dyDescent="0.2">
      <c r="B2720" s="302"/>
    </row>
    <row r="2721" spans="2:2" customFormat="1" x14ac:dyDescent="0.2">
      <c r="B2721" s="302"/>
    </row>
    <row r="2722" spans="2:2" customFormat="1" x14ac:dyDescent="0.2">
      <c r="B2722" s="302"/>
    </row>
    <row r="2723" spans="2:2" customFormat="1" x14ac:dyDescent="0.2">
      <c r="B2723" s="302"/>
    </row>
    <row r="2724" spans="2:2" customFormat="1" x14ac:dyDescent="0.2">
      <c r="B2724" s="302"/>
    </row>
    <row r="2725" spans="2:2" customFormat="1" x14ac:dyDescent="0.2">
      <c r="B2725" s="302"/>
    </row>
    <row r="2726" spans="2:2" customFormat="1" x14ac:dyDescent="0.2">
      <c r="B2726" s="302"/>
    </row>
    <row r="2727" spans="2:2" customFormat="1" x14ac:dyDescent="0.2">
      <c r="B2727" s="302"/>
    </row>
    <row r="2728" spans="2:2" customFormat="1" x14ac:dyDescent="0.2">
      <c r="B2728" s="302"/>
    </row>
    <row r="2729" spans="2:2" customFormat="1" x14ac:dyDescent="0.2">
      <c r="B2729" s="302"/>
    </row>
    <row r="2730" spans="2:2" customFormat="1" x14ac:dyDescent="0.2">
      <c r="B2730" s="302"/>
    </row>
    <row r="2731" spans="2:2" customFormat="1" x14ac:dyDescent="0.2">
      <c r="B2731" s="302"/>
    </row>
    <row r="2732" spans="2:2" customFormat="1" x14ac:dyDescent="0.2">
      <c r="B2732" s="302"/>
    </row>
    <row r="2733" spans="2:2" customFormat="1" x14ac:dyDescent="0.2">
      <c r="B2733" s="302"/>
    </row>
    <row r="2734" spans="2:2" customFormat="1" x14ac:dyDescent="0.2">
      <c r="B2734" s="302"/>
    </row>
    <row r="2735" spans="2:2" customFormat="1" x14ac:dyDescent="0.2">
      <c r="B2735" s="302"/>
    </row>
    <row r="2736" spans="2:2" customFormat="1" x14ac:dyDescent="0.2">
      <c r="B2736" s="302"/>
    </row>
    <row r="2737" spans="2:2" customFormat="1" x14ac:dyDescent="0.2">
      <c r="B2737" s="302"/>
    </row>
    <row r="2738" spans="2:2" customFormat="1" x14ac:dyDescent="0.2">
      <c r="B2738" s="302"/>
    </row>
    <row r="2739" spans="2:2" customFormat="1" x14ac:dyDescent="0.2">
      <c r="B2739" s="302"/>
    </row>
    <row r="2740" spans="2:2" customFormat="1" x14ac:dyDescent="0.2">
      <c r="B2740" s="302"/>
    </row>
    <row r="2741" spans="2:2" customFormat="1" x14ac:dyDescent="0.2">
      <c r="B2741" s="302"/>
    </row>
    <row r="2742" spans="2:2" customFormat="1" x14ac:dyDescent="0.2">
      <c r="B2742" s="302"/>
    </row>
    <row r="2743" spans="2:2" customFormat="1" x14ac:dyDescent="0.2">
      <c r="B2743" s="302"/>
    </row>
    <row r="2744" spans="2:2" customFormat="1" x14ac:dyDescent="0.2">
      <c r="B2744" s="302"/>
    </row>
    <row r="2745" spans="2:2" customFormat="1" x14ac:dyDescent="0.2">
      <c r="B2745" s="302"/>
    </row>
    <row r="2746" spans="2:2" customFormat="1" x14ac:dyDescent="0.2">
      <c r="B2746" s="302"/>
    </row>
    <row r="2747" spans="2:2" customFormat="1" x14ac:dyDescent="0.2">
      <c r="B2747" s="302"/>
    </row>
    <row r="2748" spans="2:2" customFormat="1" x14ac:dyDescent="0.2">
      <c r="B2748" s="302"/>
    </row>
    <row r="2749" spans="2:2" customFormat="1" x14ac:dyDescent="0.2">
      <c r="B2749" s="302"/>
    </row>
    <row r="2750" spans="2:2" customFormat="1" x14ac:dyDescent="0.2">
      <c r="B2750" s="302"/>
    </row>
    <row r="2751" spans="2:2" customFormat="1" x14ac:dyDescent="0.2">
      <c r="B2751" s="302"/>
    </row>
    <row r="2752" spans="2:2" customFormat="1" x14ac:dyDescent="0.2">
      <c r="B2752" s="302"/>
    </row>
    <row r="2753" spans="2:2" customFormat="1" x14ac:dyDescent="0.2">
      <c r="B2753" s="302"/>
    </row>
    <row r="2754" spans="2:2" customFormat="1" x14ac:dyDescent="0.2">
      <c r="B2754" s="302"/>
    </row>
    <row r="2755" spans="2:2" customFormat="1" x14ac:dyDescent="0.2">
      <c r="B2755" s="302"/>
    </row>
    <row r="2756" spans="2:2" customFormat="1" x14ac:dyDescent="0.2">
      <c r="B2756" s="302"/>
    </row>
    <row r="2757" spans="2:2" customFormat="1" x14ac:dyDescent="0.2">
      <c r="B2757" s="302"/>
    </row>
    <row r="2758" spans="2:2" customFormat="1" x14ac:dyDescent="0.2">
      <c r="B2758" s="302"/>
    </row>
    <row r="2759" spans="2:2" customFormat="1" x14ac:dyDescent="0.2">
      <c r="B2759" s="302"/>
    </row>
    <row r="2760" spans="2:2" customFormat="1" x14ac:dyDescent="0.2">
      <c r="B2760" s="302"/>
    </row>
    <row r="2761" spans="2:2" customFormat="1" x14ac:dyDescent="0.2">
      <c r="B2761" s="302"/>
    </row>
    <row r="2762" spans="2:2" customFormat="1" x14ac:dyDescent="0.2">
      <c r="B2762" s="302"/>
    </row>
    <row r="2763" spans="2:2" customFormat="1" x14ac:dyDescent="0.2">
      <c r="B2763" s="302"/>
    </row>
    <row r="2764" spans="2:2" customFormat="1" x14ac:dyDescent="0.2">
      <c r="B2764" s="302"/>
    </row>
    <row r="2765" spans="2:2" customFormat="1" x14ac:dyDescent="0.2">
      <c r="B2765" s="302"/>
    </row>
    <row r="2766" spans="2:2" customFormat="1" x14ac:dyDescent="0.2">
      <c r="B2766" s="302"/>
    </row>
    <row r="2767" spans="2:2" customFormat="1" x14ac:dyDescent="0.2">
      <c r="B2767" s="302"/>
    </row>
    <row r="2768" spans="2:2" customFormat="1" x14ac:dyDescent="0.2">
      <c r="B2768" s="302"/>
    </row>
    <row r="2769" spans="2:2" customFormat="1" x14ac:dyDescent="0.2">
      <c r="B2769" s="302"/>
    </row>
    <row r="2770" spans="2:2" customFormat="1" x14ac:dyDescent="0.2">
      <c r="B2770" s="302"/>
    </row>
    <row r="2771" spans="2:2" customFormat="1" x14ac:dyDescent="0.2">
      <c r="B2771" s="302"/>
    </row>
    <row r="2772" spans="2:2" customFormat="1" x14ac:dyDescent="0.2">
      <c r="B2772" s="302"/>
    </row>
    <row r="2773" spans="2:2" customFormat="1" x14ac:dyDescent="0.2">
      <c r="B2773" s="302"/>
    </row>
    <row r="2774" spans="2:2" customFormat="1" x14ac:dyDescent="0.2">
      <c r="B2774" s="302"/>
    </row>
    <row r="2775" spans="2:2" customFormat="1" x14ac:dyDescent="0.2">
      <c r="B2775" s="302"/>
    </row>
    <row r="2776" spans="2:2" customFormat="1" x14ac:dyDescent="0.2">
      <c r="B2776" s="302"/>
    </row>
    <row r="2777" spans="2:2" customFormat="1" x14ac:dyDescent="0.2">
      <c r="B2777" s="302"/>
    </row>
    <row r="2778" spans="2:2" customFormat="1" x14ac:dyDescent="0.2">
      <c r="B2778" s="302"/>
    </row>
    <row r="2779" spans="2:2" customFormat="1" x14ac:dyDescent="0.2">
      <c r="B2779" s="302"/>
    </row>
    <row r="2780" spans="2:2" customFormat="1" x14ac:dyDescent="0.2">
      <c r="B2780" s="302"/>
    </row>
    <row r="2781" spans="2:2" customFormat="1" x14ac:dyDescent="0.2">
      <c r="B2781" s="302"/>
    </row>
    <row r="2782" spans="2:2" customFormat="1" x14ac:dyDescent="0.2">
      <c r="B2782" s="302"/>
    </row>
    <row r="2783" spans="2:2" customFormat="1" x14ac:dyDescent="0.2">
      <c r="B2783" s="302"/>
    </row>
    <row r="2784" spans="2:2" customFormat="1" x14ac:dyDescent="0.2">
      <c r="B2784" s="302"/>
    </row>
    <row r="2785" spans="2:2" customFormat="1" x14ac:dyDescent="0.2">
      <c r="B2785" s="302"/>
    </row>
    <row r="2786" spans="2:2" customFormat="1" x14ac:dyDescent="0.2">
      <c r="B2786" s="302"/>
    </row>
    <row r="2787" spans="2:2" customFormat="1" x14ac:dyDescent="0.2">
      <c r="B2787" s="302"/>
    </row>
    <row r="2788" spans="2:2" customFormat="1" x14ac:dyDescent="0.2">
      <c r="B2788" s="302"/>
    </row>
    <row r="2789" spans="2:2" customFormat="1" x14ac:dyDescent="0.2">
      <c r="B2789" s="302"/>
    </row>
    <row r="2790" spans="2:2" customFormat="1" x14ac:dyDescent="0.2">
      <c r="B2790" s="302"/>
    </row>
    <row r="2791" spans="2:2" customFormat="1" x14ac:dyDescent="0.2">
      <c r="B2791" s="302"/>
    </row>
    <row r="2792" spans="2:2" customFormat="1" x14ac:dyDescent="0.2">
      <c r="B2792" s="302"/>
    </row>
    <row r="2793" spans="2:2" customFormat="1" x14ac:dyDescent="0.2">
      <c r="B2793" s="302"/>
    </row>
    <row r="2794" spans="2:2" customFormat="1" x14ac:dyDescent="0.2">
      <c r="B2794" s="302"/>
    </row>
    <row r="2795" spans="2:2" customFormat="1" x14ac:dyDescent="0.2">
      <c r="B2795" s="302"/>
    </row>
    <row r="2796" spans="2:2" customFormat="1" x14ac:dyDescent="0.2">
      <c r="B2796" s="302"/>
    </row>
    <row r="2797" spans="2:2" customFormat="1" x14ac:dyDescent="0.2">
      <c r="B2797" s="302"/>
    </row>
    <row r="2798" spans="2:2" customFormat="1" x14ac:dyDescent="0.2">
      <c r="B2798" s="302"/>
    </row>
    <row r="2799" spans="2:2" customFormat="1" x14ac:dyDescent="0.2">
      <c r="B2799" s="302"/>
    </row>
    <row r="2800" spans="2:2" customFormat="1" x14ac:dyDescent="0.2">
      <c r="B2800" s="302"/>
    </row>
    <row r="2801" spans="2:2" customFormat="1" x14ac:dyDescent="0.2">
      <c r="B2801" s="302"/>
    </row>
    <row r="2802" spans="2:2" customFormat="1" x14ac:dyDescent="0.2">
      <c r="B2802" s="302"/>
    </row>
    <row r="2803" spans="2:2" customFormat="1" x14ac:dyDescent="0.2">
      <c r="B2803" s="302"/>
    </row>
    <row r="2804" spans="2:2" customFormat="1" x14ac:dyDescent="0.2">
      <c r="B2804" s="302"/>
    </row>
    <row r="2805" spans="2:2" customFormat="1" x14ac:dyDescent="0.2">
      <c r="B2805" s="302"/>
    </row>
    <row r="2806" spans="2:2" customFormat="1" x14ac:dyDescent="0.2">
      <c r="B2806" s="302"/>
    </row>
    <row r="2807" spans="2:2" customFormat="1" x14ac:dyDescent="0.2">
      <c r="B2807" s="302"/>
    </row>
    <row r="2808" spans="2:2" customFormat="1" x14ac:dyDescent="0.2">
      <c r="B2808" s="302"/>
    </row>
    <row r="2809" spans="2:2" customFormat="1" x14ac:dyDescent="0.2">
      <c r="B2809" s="302"/>
    </row>
    <row r="2810" spans="2:2" customFormat="1" x14ac:dyDescent="0.2">
      <c r="B2810" s="302"/>
    </row>
    <row r="2811" spans="2:2" customFormat="1" x14ac:dyDescent="0.2">
      <c r="B2811" s="302"/>
    </row>
    <row r="2812" spans="2:2" customFormat="1" x14ac:dyDescent="0.2">
      <c r="B2812" s="302"/>
    </row>
    <row r="2813" spans="2:2" customFormat="1" x14ac:dyDescent="0.2">
      <c r="B2813" s="302"/>
    </row>
    <row r="2814" spans="2:2" customFormat="1" x14ac:dyDescent="0.2">
      <c r="B2814" s="302"/>
    </row>
    <row r="2815" spans="2:2" customFormat="1" x14ac:dyDescent="0.2">
      <c r="B2815" s="302"/>
    </row>
    <row r="2816" spans="2:2" customFormat="1" x14ac:dyDescent="0.2">
      <c r="B2816" s="302"/>
    </row>
    <row r="2817" spans="2:2" customFormat="1" x14ac:dyDescent="0.2">
      <c r="B2817" s="302"/>
    </row>
    <row r="2818" spans="2:2" customFormat="1" x14ac:dyDescent="0.2">
      <c r="B2818" s="302"/>
    </row>
    <row r="2819" spans="2:2" customFormat="1" x14ac:dyDescent="0.2">
      <c r="B2819" s="302"/>
    </row>
    <row r="2820" spans="2:2" customFormat="1" x14ac:dyDescent="0.2">
      <c r="B2820" s="302"/>
    </row>
    <row r="2821" spans="2:2" customFormat="1" x14ac:dyDescent="0.2">
      <c r="B2821" s="302"/>
    </row>
    <row r="2822" spans="2:2" customFormat="1" x14ac:dyDescent="0.2">
      <c r="B2822" s="302"/>
    </row>
    <row r="2823" spans="2:2" customFormat="1" x14ac:dyDescent="0.2">
      <c r="B2823" s="302"/>
    </row>
    <row r="2824" spans="2:2" customFormat="1" x14ac:dyDescent="0.2">
      <c r="B2824" s="302"/>
    </row>
    <row r="2825" spans="2:2" customFormat="1" x14ac:dyDescent="0.2">
      <c r="B2825" s="302"/>
    </row>
    <row r="2826" spans="2:2" customFormat="1" x14ac:dyDescent="0.2">
      <c r="B2826" s="302"/>
    </row>
    <row r="2827" spans="2:2" customFormat="1" x14ac:dyDescent="0.2">
      <c r="B2827" s="302"/>
    </row>
    <row r="2828" spans="2:2" customFormat="1" x14ac:dyDescent="0.2">
      <c r="B2828" s="302"/>
    </row>
    <row r="2829" spans="2:2" customFormat="1" x14ac:dyDescent="0.2">
      <c r="B2829" s="302"/>
    </row>
    <row r="2830" spans="2:2" customFormat="1" x14ac:dyDescent="0.2">
      <c r="B2830" s="302"/>
    </row>
    <row r="2831" spans="2:2" customFormat="1" x14ac:dyDescent="0.2">
      <c r="B2831" s="302"/>
    </row>
    <row r="2832" spans="2:2" customFormat="1" x14ac:dyDescent="0.2">
      <c r="B2832" s="302"/>
    </row>
    <row r="2833" spans="2:2" customFormat="1" x14ac:dyDescent="0.2">
      <c r="B2833" s="302"/>
    </row>
    <row r="2834" spans="2:2" customFormat="1" x14ac:dyDescent="0.2">
      <c r="B2834" s="302"/>
    </row>
    <row r="2835" spans="2:2" customFormat="1" x14ac:dyDescent="0.2">
      <c r="B2835" s="302"/>
    </row>
    <row r="2836" spans="2:2" customFormat="1" x14ac:dyDescent="0.2">
      <c r="B2836" s="302"/>
    </row>
    <row r="2837" spans="2:2" customFormat="1" x14ac:dyDescent="0.2">
      <c r="B2837" s="302"/>
    </row>
    <row r="2838" spans="2:2" customFormat="1" x14ac:dyDescent="0.2">
      <c r="B2838" s="302"/>
    </row>
    <row r="2839" spans="2:2" customFormat="1" x14ac:dyDescent="0.2">
      <c r="B2839" s="302"/>
    </row>
    <row r="2840" spans="2:2" customFormat="1" x14ac:dyDescent="0.2">
      <c r="B2840" s="302"/>
    </row>
    <row r="2841" spans="2:2" customFormat="1" x14ac:dyDescent="0.2">
      <c r="B2841" s="302"/>
    </row>
    <row r="2842" spans="2:2" customFormat="1" x14ac:dyDescent="0.2">
      <c r="B2842" s="302"/>
    </row>
    <row r="2843" spans="2:2" customFormat="1" x14ac:dyDescent="0.2">
      <c r="B2843" s="302"/>
    </row>
    <row r="2844" spans="2:2" customFormat="1" x14ac:dyDescent="0.2">
      <c r="B2844" s="302"/>
    </row>
    <row r="2845" spans="2:2" customFormat="1" x14ac:dyDescent="0.2">
      <c r="B2845" s="302"/>
    </row>
    <row r="2846" spans="2:2" customFormat="1" x14ac:dyDescent="0.2">
      <c r="B2846" s="302"/>
    </row>
    <row r="2847" spans="2:2" customFormat="1" x14ac:dyDescent="0.2">
      <c r="B2847" s="302"/>
    </row>
    <row r="2848" spans="2:2" customFormat="1" x14ac:dyDescent="0.2">
      <c r="B2848" s="302"/>
    </row>
    <row r="2849" spans="2:2" customFormat="1" x14ac:dyDescent="0.2">
      <c r="B2849" s="302"/>
    </row>
    <row r="2850" spans="2:2" customFormat="1" x14ac:dyDescent="0.2">
      <c r="B2850" s="302"/>
    </row>
    <row r="2851" spans="2:2" customFormat="1" x14ac:dyDescent="0.2">
      <c r="B2851" s="302"/>
    </row>
    <row r="2852" spans="2:2" customFormat="1" x14ac:dyDescent="0.2">
      <c r="B2852" s="302"/>
    </row>
    <row r="2853" spans="2:2" customFormat="1" x14ac:dyDescent="0.2">
      <c r="B2853" s="302"/>
    </row>
    <row r="2854" spans="2:2" customFormat="1" x14ac:dyDescent="0.2">
      <c r="B2854" s="302"/>
    </row>
    <row r="2855" spans="2:2" customFormat="1" x14ac:dyDescent="0.2">
      <c r="B2855" s="302"/>
    </row>
    <row r="2856" spans="2:2" customFormat="1" x14ac:dyDescent="0.2">
      <c r="B2856" s="302"/>
    </row>
    <row r="2857" spans="2:2" customFormat="1" x14ac:dyDescent="0.2">
      <c r="B2857" s="302"/>
    </row>
    <row r="2858" spans="2:2" customFormat="1" x14ac:dyDescent="0.2">
      <c r="B2858" s="302"/>
    </row>
    <row r="2859" spans="2:2" customFormat="1" x14ac:dyDescent="0.2">
      <c r="B2859" s="302"/>
    </row>
    <row r="2860" spans="2:2" customFormat="1" x14ac:dyDescent="0.2">
      <c r="B2860" s="302"/>
    </row>
    <row r="2861" spans="2:2" customFormat="1" x14ac:dyDescent="0.2">
      <c r="B2861" s="302"/>
    </row>
    <row r="2862" spans="2:2" customFormat="1" x14ac:dyDescent="0.2">
      <c r="B2862" s="302"/>
    </row>
    <row r="2863" spans="2:2" customFormat="1" x14ac:dyDescent="0.2">
      <c r="B2863" s="302"/>
    </row>
    <row r="2864" spans="2:2" customFormat="1" x14ac:dyDescent="0.2">
      <c r="B2864" s="302"/>
    </row>
    <row r="2865" spans="2:2" customFormat="1" x14ac:dyDescent="0.2">
      <c r="B2865" s="302"/>
    </row>
    <row r="2866" spans="2:2" customFormat="1" x14ac:dyDescent="0.2">
      <c r="B2866" s="302"/>
    </row>
    <row r="2867" spans="2:2" customFormat="1" x14ac:dyDescent="0.2">
      <c r="B2867" s="302"/>
    </row>
    <row r="2868" spans="2:2" customFormat="1" x14ac:dyDescent="0.2">
      <c r="B2868" s="302"/>
    </row>
    <row r="2869" spans="2:2" customFormat="1" x14ac:dyDescent="0.2">
      <c r="B2869" s="302"/>
    </row>
    <row r="2870" spans="2:2" customFormat="1" x14ac:dyDescent="0.2">
      <c r="B2870" s="302"/>
    </row>
    <row r="2871" spans="2:2" customFormat="1" x14ac:dyDescent="0.2">
      <c r="B2871" s="302"/>
    </row>
    <row r="2872" spans="2:2" customFormat="1" x14ac:dyDescent="0.2">
      <c r="B2872" s="302"/>
    </row>
    <row r="2873" spans="2:2" customFormat="1" x14ac:dyDescent="0.2">
      <c r="B2873" s="302"/>
    </row>
    <row r="2874" spans="2:2" customFormat="1" x14ac:dyDescent="0.2">
      <c r="B2874" s="302"/>
    </row>
    <row r="2875" spans="2:2" customFormat="1" x14ac:dyDescent="0.2">
      <c r="B2875" s="302"/>
    </row>
    <row r="2876" spans="2:2" customFormat="1" x14ac:dyDescent="0.2">
      <c r="B2876" s="302"/>
    </row>
    <row r="2877" spans="2:2" customFormat="1" x14ac:dyDescent="0.2">
      <c r="B2877" s="302"/>
    </row>
    <row r="2878" spans="2:2" customFormat="1" x14ac:dyDescent="0.2">
      <c r="B2878" s="302"/>
    </row>
    <row r="2879" spans="2:2" customFormat="1" x14ac:dyDescent="0.2">
      <c r="B2879" s="302"/>
    </row>
    <row r="2880" spans="2:2" customFormat="1" x14ac:dyDescent="0.2">
      <c r="B2880" s="302"/>
    </row>
    <row r="2881" spans="2:2" customFormat="1" x14ac:dyDescent="0.2">
      <c r="B2881" s="302"/>
    </row>
    <row r="2882" spans="2:2" customFormat="1" x14ac:dyDescent="0.2">
      <c r="B2882" s="302"/>
    </row>
    <row r="2883" spans="2:2" customFormat="1" x14ac:dyDescent="0.2">
      <c r="B2883" s="302"/>
    </row>
    <row r="2884" spans="2:2" customFormat="1" x14ac:dyDescent="0.2">
      <c r="B2884" s="302"/>
    </row>
    <row r="2885" spans="2:2" customFormat="1" x14ac:dyDescent="0.2">
      <c r="B2885" s="302"/>
    </row>
    <row r="2886" spans="2:2" customFormat="1" x14ac:dyDescent="0.2">
      <c r="B2886" s="302"/>
    </row>
    <row r="2887" spans="2:2" customFormat="1" x14ac:dyDescent="0.2">
      <c r="B2887" s="302"/>
    </row>
    <row r="2888" spans="2:2" customFormat="1" x14ac:dyDescent="0.2">
      <c r="B2888" s="302"/>
    </row>
    <row r="2889" spans="2:2" customFormat="1" x14ac:dyDescent="0.2">
      <c r="B2889" s="302"/>
    </row>
    <row r="2890" spans="2:2" customFormat="1" x14ac:dyDescent="0.2">
      <c r="B2890" s="302"/>
    </row>
    <row r="2891" spans="2:2" customFormat="1" x14ac:dyDescent="0.2">
      <c r="B2891" s="302"/>
    </row>
    <row r="2892" spans="2:2" customFormat="1" x14ac:dyDescent="0.2">
      <c r="B2892" s="302"/>
    </row>
    <row r="2893" spans="2:2" customFormat="1" x14ac:dyDescent="0.2">
      <c r="B2893" s="302"/>
    </row>
    <row r="2894" spans="2:2" customFormat="1" x14ac:dyDescent="0.2">
      <c r="B2894" s="302"/>
    </row>
    <row r="2895" spans="2:2" customFormat="1" x14ac:dyDescent="0.2">
      <c r="B2895" s="302"/>
    </row>
    <row r="2896" spans="2:2" customFormat="1" x14ac:dyDescent="0.2">
      <c r="B2896" s="302"/>
    </row>
    <row r="2897" spans="2:2" customFormat="1" x14ac:dyDescent="0.2">
      <c r="B2897" s="302"/>
    </row>
    <row r="2898" spans="2:2" customFormat="1" x14ac:dyDescent="0.2">
      <c r="B2898" s="302"/>
    </row>
    <row r="2899" spans="2:2" customFormat="1" x14ac:dyDescent="0.2">
      <c r="B2899" s="302"/>
    </row>
    <row r="2900" spans="2:2" customFormat="1" x14ac:dyDescent="0.2">
      <c r="B2900" s="302"/>
    </row>
    <row r="2901" spans="2:2" customFormat="1" x14ac:dyDescent="0.2">
      <c r="B2901" s="302"/>
    </row>
    <row r="2902" spans="2:2" customFormat="1" x14ac:dyDescent="0.2">
      <c r="B2902" s="302"/>
    </row>
    <row r="2903" spans="2:2" customFormat="1" x14ac:dyDescent="0.2">
      <c r="B2903" s="302"/>
    </row>
    <row r="2904" spans="2:2" customFormat="1" x14ac:dyDescent="0.2">
      <c r="B2904" s="302"/>
    </row>
    <row r="2905" spans="2:2" customFormat="1" x14ac:dyDescent="0.2">
      <c r="B2905" s="302"/>
    </row>
    <row r="2906" spans="2:2" customFormat="1" x14ac:dyDescent="0.2">
      <c r="B2906" s="302"/>
    </row>
    <row r="2907" spans="2:2" customFormat="1" x14ac:dyDescent="0.2">
      <c r="B2907" s="302"/>
    </row>
    <row r="2908" spans="2:2" customFormat="1" x14ac:dyDescent="0.2">
      <c r="B2908" s="302"/>
    </row>
    <row r="2909" spans="2:2" customFormat="1" x14ac:dyDescent="0.2">
      <c r="B2909" s="302"/>
    </row>
    <row r="2910" spans="2:2" customFormat="1" x14ac:dyDescent="0.2">
      <c r="B2910" s="302"/>
    </row>
    <row r="2911" spans="2:2" customFormat="1" x14ac:dyDescent="0.2">
      <c r="B2911" s="302"/>
    </row>
    <row r="2912" spans="2:2" customFormat="1" x14ac:dyDescent="0.2">
      <c r="B2912" s="302"/>
    </row>
    <row r="2913" spans="2:2" customFormat="1" x14ac:dyDescent="0.2">
      <c r="B2913" s="302"/>
    </row>
    <row r="2914" spans="2:2" customFormat="1" x14ac:dyDescent="0.2">
      <c r="B2914" s="302"/>
    </row>
    <row r="2915" spans="2:2" customFormat="1" x14ac:dyDescent="0.2">
      <c r="B2915" s="302"/>
    </row>
    <row r="2916" spans="2:2" customFormat="1" x14ac:dyDescent="0.2">
      <c r="B2916" s="302"/>
    </row>
    <row r="2917" spans="2:2" customFormat="1" x14ac:dyDescent="0.2">
      <c r="B2917" s="302"/>
    </row>
    <row r="2918" spans="2:2" customFormat="1" x14ac:dyDescent="0.2">
      <c r="B2918" s="302"/>
    </row>
    <row r="2919" spans="2:2" customFormat="1" x14ac:dyDescent="0.2">
      <c r="B2919" s="302"/>
    </row>
    <row r="2920" spans="2:2" customFormat="1" x14ac:dyDescent="0.2">
      <c r="B2920" s="302"/>
    </row>
    <row r="2921" spans="2:2" customFormat="1" x14ac:dyDescent="0.2">
      <c r="B2921" s="302"/>
    </row>
    <row r="2922" spans="2:2" customFormat="1" x14ac:dyDescent="0.2">
      <c r="B2922" s="302"/>
    </row>
    <row r="2923" spans="2:2" customFormat="1" x14ac:dyDescent="0.2">
      <c r="B2923" s="302"/>
    </row>
    <row r="2924" spans="2:2" customFormat="1" x14ac:dyDescent="0.2">
      <c r="B2924" s="302"/>
    </row>
    <row r="2925" spans="2:2" customFormat="1" x14ac:dyDescent="0.2">
      <c r="B2925" s="302"/>
    </row>
    <row r="2926" spans="2:2" customFormat="1" x14ac:dyDescent="0.2">
      <c r="B2926" s="302"/>
    </row>
    <row r="2927" spans="2:2" customFormat="1" x14ac:dyDescent="0.2">
      <c r="B2927" s="302"/>
    </row>
    <row r="2928" spans="2:2" customFormat="1" x14ac:dyDescent="0.2">
      <c r="B2928" s="302"/>
    </row>
    <row r="2929" spans="2:2" customFormat="1" x14ac:dyDescent="0.2">
      <c r="B2929" s="302"/>
    </row>
    <row r="2930" spans="2:2" customFormat="1" x14ac:dyDescent="0.2">
      <c r="B2930" s="302"/>
    </row>
    <row r="2931" spans="2:2" customFormat="1" x14ac:dyDescent="0.2">
      <c r="B2931" s="302"/>
    </row>
    <row r="2932" spans="2:2" customFormat="1" x14ac:dyDescent="0.2">
      <c r="B2932" s="302"/>
    </row>
    <row r="2933" spans="2:2" customFormat="1" x14ac:dyDescent="0.2">
      <c r="B2933" s="302"/>
    </row>
    <row r="2934" spans="2:2" customFormat="1" x14ac:dyDescent="0.2">
      <c r="B2934" s="302"/>
    </row>
    <row r="2935" spans="2:2" customFormat="1" x14ac:dyDescent="0.2">
      <c r="B2935" s="302"/>
    </row>
    <row r="2936" spans="2:2" customFormat="1" x14ac:dyDescent="0.2">
      <c r="B2936" s="302"/>
    </row>
    <row r="2937" spans="2:2" customFormat="1" x14ac:dyDescent="0.2">
      <c r="B2937" s="302"/>
    </row>
    <row r="2938" spans="2:2" customFormat="1" x14ac:dyDescent="0.2">
      <c r="B2938" s="302"/>
    </row>
    <row r="2939" spans="2:2" customFormat="1" x14ac:dyDescent="0.2">
      <c r="B2939" s="302"/>
    </row>
    <row r="2940" spans="2:2" customFormat="1" x14ac:dyDescent="0.2">
      <c r="B2940" s="302"/>
    </row>
    <row r="2941" spans="2:2" customFormat="1" x14ac:dyDescent="0.2">
      <c r="B2941" s="302"/>
    </row>
    <row r="2942" spans="2:2" customFormat="1" x14ac:dyDescent="0.2">
      <c r="B2942" s="302"/>
    </row>
    <row r="2943" spans="2:2" customFormat="1" x14ac:dyDescent="0.2">
      <c r="B2943" s="302"/>
    </row>
    <row r="2944" spans="2:2" customFormat="1" x14ac:dyDescent="0.2">
      <c r="B2944" s="302"/>
    </row>
    <row r="2945" spans="2:2" customFormat="1" x14ac:dyDescent="0.2">
      <c r="B2945" s="302"/>
    </row>
    <row r="2946" spans="2:2" customFormat="1" x14ac:dyDescent="0.2">
      <c r="B2946" s="302"/>
    </row>
    <row r="2947" spans="2:2" customFormat="1" x14ac:dyDescent="0.2">
      <c r="B2947" s="302"/>
    </row>
    <row r="2948" spans="2:2" customFormat="1" x14ac:dyDescent="0.2">
      <c r="B2948" s="302"/>
    </row>
    <row r="2949" spans="2:2" customFormat="1" x14ac:dyDescent="0.2">
      <c r="B2949" s="302"/>
    </row>
    <row r="2950" spans="2:2" customFormat="1" x14ac:dyDescent="0.2">
      <c r="B2950" s="302"/>
    </row>
    <row r="2951" spans="2:2" customFormat="1" x14ac:dyDescent="0.2">
      <c r="B2951" s="302"/>
    </row>
    <row r="2952" spans="2:2" customFormat="1" x14ac:dyDescent="0.2">
      <c r="B2952" s="302"/>
    </row>
    <row r="2953" spans="2:2" customFormat="1" x14ac:dyDescent="0.2">
      <c r="B2953" s="302"/>
    </row>
    <row r="2954" spans="2:2" customFormat="1" x14ac:dyDescent="0.2">
      <c r="B2954" s="302"/>
    </row>
    <row r="2955" spans="2:2" customFormat="1" x14ac:dyDescent="0.2">
      <c r="B2955" s="302"/>
    </row>
    <row r="2956" spans="2:2" customFormat="1" x14ac:dyDescent="0.2">
      <c r="B2956" s="302"/>
    </row>
    <row r="2957" spans="2:2" customFormat="1" x14ac:dyDescent="0.2">
      <c r="B2957" s="302"/>
    </row>
    <row r="2958" spans="2:2" customFormat="1" x14ac:dyDescent="0.2">
      <c r="B2958" s="302"/>
    </row>
    <row r="2959" spans="2:2" customFormat="1" x14ac:dyDescent="0.2">
      <c r="B2959" s="302"/>
    </row>
    <row r="2960" spans="2:2" customFormat="1" x14ac:dyDescent="0.2">
      <c r="B2960" s="302"/>
    </row>
    <row r="2961" spans="2:2" customFormat="1" x14ac:dyDescent="0.2">
      <c r="B2961" s="302"/>
    </row>
    <row r="2962" spans="2:2" customFormat="1" x14ac:dyDescent="0.2">
      <c r="B2962" s="302"/>
    </row>
    <row r="2963" spans="2:2" customFormat="1" x14ac:dyDescent="0.2">
      <c r="B2963" s="302"/>
    </row>
    <row r="2964" spans="2:2" customFormat="1" x14ac:dyDescent="0.2">
      <c r="B2964" s="302"/>
    </row>
    <row r="2965" spans="2:2" customFormat="1" x14ac:dyDescent="0.2">
      <c r="B2965" s="302"/>
    </row>
    <row r="2966" spans="2:2" customFormat="1" x14ac:dyDescent="0.2">
      <c r="B2966" s="302"/>
    </row>
    <row r="2967" spans="2:2" customFormat="1" x14ac:dyDescent="0.2">
      <c r="B2967" s="302"/>
    </row>
    <row r="2968" spans="2:2" customFormat="1" x14ac:dyDescent="0.2">
      <c r="B2968" s="302"/>
    </row>
    <row r="2969" spans="2:2" customFormat="1" x14ac:dyDescent="0.2">
      <c r="B2969" s="302"/>
    </row>
    <row r="2970" spans="2:2" customFormat="1" x14ac:dyDescent="0.2">
      <c r="B2970" s="302"/>
    </row>
    <row r="2971" spans="2:2" customFormat="1" x14ac:dyDescent="0.2">
      <c r="B2971" s="302"/>
    </row>
    <row r="2972" spans="2:2" customFormat="1" x14ac:dyDescent="0.2">
      <c r="B2972" s="302"/>
    </row>
    <row r="2973" spans="2:2" customFormat="1" x14ac:dyDescent="0.2">
      <c r="B2973" s="302"/>
    </row>
    <row r="2974" spans="2:2" customFormat="1" x14ac:dyDescent="0.2">
      <c r="B2974" s="302"/>
    </row>
    <row r="2975" spans="2:2" customFormat="1" x14ac:dyDescent="0.2">
      <c r="B2975" s="302"/>
    </row>
    <row r="2976" spans="2:2" customFormat="1" x14ac:dyDescent="0.2">
      <c r="B2976" s="302"/>
    </row>
    <row r="2977" spans="2:2" customFormat="1" x14ac:dyDescent="0.2">
      <c r="B2977" s="302"/>
    </row>
    <row r="2978" spans="2:2" customFormat="1" x14ac:dyDescent="0.2">
      <c r="B2978" s="302"/>
    </row>
    <row r="2979" spans="2:2" customFormat="1" x14ac:dyDescent="0.2">
      <c r="B2979" s="302"/>
    </row>
    <row r="2980" spans="2:2" customFormat="1" x14ac:dyDescent="0.2">
      <c r="B2980" s="302"/>
    </row>
    <row r="2981" spans="2:2" customFormat="1" x14ac:dyDescent="0.2">
      <c r="B2981" s="302"/>
    </row>
    <row r="2982" spans="2:2" customFormat="1" x14ac:dyDescent="0.2">
      <c r="B2982" s="302"/>
    </row>
    <row r="2983" spans="2:2" customFormat="1" x14ac:dyDescent="0.2">
      <c r="B2983" s="302"/>
    </row>
    <row r="2984" spans="2:2" customFormat="1" x14ac:dyDescent="0.2">
      <c r="B2984" s="302"/>
    </row>
    <row r="2985" spans="2:2" customFormat="1" x14ac:dyDescent="0.2">
      <c r="B2985" s="302"/>
    </row>
    <row r="2986" spans="2:2" customFormat="1" x14ac:dyDescent="0.2">
      <c r="B2986" s="302"/>
    </row>
    <row r="2987" spans="2:2" customFormat="1" x14ac:dyDescent="0.2">
      <c r="B2987" s="302"/>
    </row>
    <row r="2988" spans="2:2" customFormat="1" x14ac:dyDescent="0.2">
      <c r="B2988" s="302"/>
    </row>
    <row r="2989" spans="2:2" customFormat="1" x14ac:dyDescent="0.2">
      <c r="B2989" s="302"/>
    </row>
    <row r="2990" spans="2:2" customFormat="1" x14ac:dyDescent="0.2">
      <c r="B2990" s="302"/>
    </row>
    <row r="2991" spans="2:2" customFormat="1" x14ac:dyDescent="0.2">
      <c r="B2991" s="302"/>
    </row>
    <row r="2992" spans="2:2" customFormat="1" x14ac:dyDescent="0.2">
      <c r="B2992" s="302"/>
    </row>
    <row r="2993" spans="2:2" customFormat="1" x14ac:dyDescent="0.2">
      <c r="B2993" s="302"/>
    </row>
    <row r="2994" spans="2:2" customFormat="1" x14ac:dyDescent="0.2">
      <c r="B2994" s="302"/>
    </row>
    <row r="2995" spans="2:2" customFormat="1" x14ac:dyDescent="0.2">
      <c r="B2995" s="302"/>
    </row>
    <row r="2996" spans="2:2" customFormat="1" x14ac:dyDescent="0.2">
      <c r="B2996" s="302"/>
    </row>
    <row r="2997" spans="2:2" customFormat="1" x14ac:dyDescent="0.2">
      <c r="B2997" s="302"/>
    </row>
    <row r="2998" spans="2:2" customFormat="1" x14ac:dyDescent="0.2">
      <c r="B2998" s="302"/>
    </row>
    <row r="2999" spans="2:2" customFormat="1" x14ac:dyDescent="0.2">
      <c r="B2999" s="302"/>
    </row>
    <row r="3000" spans="2:2" customFormat="1" x14ac:dyDescent="0.2">
      <c r="B3000" s="302"/>
    </row>
    <row r="3001" spans="2:2" customFormat="1" x14ac:dyDescent="0.2">
      <c r="B3001" s="302"/>
    </row>
    <row r="3002" spans="2:2" customFormat="1" x14ac:dyDescent="0.2">
      <c r="B3002" s="302"/>
    </row>
    <row r="3003" spans="2:2" customFormat="1" x14ac:dyDescent="0.2">
      <c r="B3003" s="302"/>
    </row>
    <row r="3004" spans="2:2" customFormat="1" x14ac:dyDescent="0.2">
      <c r="B3004" s="302"/>
    </row>
    <row r="3005" spans="2:2" customFormat="1" x14ac:dyDescent="0.2">
      <c r="B3005" s="302"/>
    </row>
    <row r="3006" spans="2:2" customFormat="1" x14ac:dyDescent="0.2">
      <c r="B3006" s="302"/>
    </row>
    <row r="3007" spans="2:2" customFormat="1" x14ac:dyDescent="0.2">
      <c r="B3007" s="302"/>
    </row>
    <row r="3008" spans="2:2" customFormat="1" x14ac:dyDescent="0.2">
      <c r="B3008" s="302"/>
    </row>
    <row r="3009" spans="2:2" customFormat="1" x14ac:dyDescent="0.2">
      <c r="B3009" s="302"/>
    </row>
    <row r="3010" spans="2:2" customFormat="1" x14ac:dyDescent="0.2">
      <c r="B3010" s="302"/>
    </row>
    <row r="3011" spans="2:2" customFormat="1" x14ac:dyDescent="0.2">
      <c r="B3011" s="302"/>
    </row>
    <row r="3012" spans="2:2" customFormat="1" x14ac:dyDescent="0.2">
      <c r="B3012" s="302"/>
    </row>
    <row r="3013" spans="2:2" customFormat="1" x14ac:dyDescent="0.2">
      <c r="B3013" s="302"/>
    </row>
    <row r="3014" spans="2:2" customFormat="1" x14ac:dyDescent="0.2">
      <c r="B3014" s="302"/>
    </row>
    <row r="3015" spans="2:2" customFormat="1" x14ac:dyDescent="0.2">
      <c r="B3015" s="302"/>
    </row>
    <row r="3016" spans="2:2" customFormat="1" x14ac:dyDescent="0.2">
      <c r="B3016" s="302"/>
    </row>
    <row r="3017" spans="2:2" customFormat="1" x14ac:dyDescent="0.2">
      <c r="B3017" s="302"/>
    </row>
    <row r="3018" spans="2:2" customFormat="1" x14ac:dyDescent="0.2">
      <c r="B3018" s="302"/>
    </row>
    <row r="3019" spans="2:2" customFormat="1" x14ac:dyDescent="0.2">
      <c r="B3019" s="302"/>
    </row>
    <row r="3020" spans="2:2" customFormat="1" x14ac:dyDescent="0.2">
      <c r="B3020" s="302"/>
    </row>
    <row r="3021" spans="2:2" customFormat="1" x14ac:dyDescent="0.2">
      <c r="B3021" s="302"/>
    </row>
    <row r="3022" spans="2:2" customFormat="1" x14ac:dyDescent="0.2">
      <c r="B3022" s="302"/>
    </row>
    <row r="3023" spans="2:2" customFormat="1" x14ac:dyDescent="0.2">
      <c r="B3023" s="302"/>
    </row>
    <row r="3024" spans="2:2" customFormat="1" x14ac:dyDescent="0.2">
      <c r="B3024" s="302"/>
    </row>
    <row r="3025" spans="2:2" customFormat="1" x14ac:dyDescent="0.2">
      <c r="B3025" s="302"/>
    </row>
    <row r="3026" spans="2:2" customFormat="1" x14ac:dyDescent="0.2">
      <c r="B3026" s="302"/>
    </row>
    <row r="3027" spans="2:2" customFormat="1" x14ac:dyDescent="0.2">
      <c r="B3027" s="302"/>
    </row>
    <row r="3028" spans="2:2" customFormat="1" x14ac:dyDescent="0.2">
      <c r="B3028" s="302"/>
    </row>
    <row r="3029" spans="2:2" customFormat="1" x14ac:dyDescent="0.2">
      <c r="B3029" s="302"/>
    </row>
    <row r="3030" spans="2:2" customFormat="1" x14ac:dyDescent="0.2">
      <c r="B3030" s="302"/>
    </row>
    <row r="3031" spans="2:2" customFormat="1" x14ac:dyDescent="0.2">
      <c r="B3031" s="302"/>
    </row>
    <row r="3032" spans="2:2" customFormat="1" x14ac:dyDescent="0.2">
      <c r="B3032" s="302"/>
    </row>
    <row r="3033" spans="2:2" customFormat="1" x14ac:dyDescent="0.2">
      <c r="B3033" s="302"/>
    </row>
    <row r="3034" spans="2:2" customFormat="1" x14ac:dyDescent="0.2">
      <c r="B3034" s="302"/>
    </row>
    <row r="3035" spans="2:2" customFormat="1" x14ac:dyDescent="0.2">
      <c r="B3035" s="302"/>
    </row>
    <row r="3036" spans="2:2" customFormat="1" x14ac:dyDescent="0.2">
      <c r="B3036" s="302"/>
    </row>
    <row r="3037" spans="2:2" customFormat="1" x14ac:dyDescent="0.2">
      <c r="B3037" s="302"/>
    </row>
    <row r="3038" spans="2:2" customFormat="1" x14ac:dyDescent="0.2">
      <c r="B3038" s="302"/>
    </row>
    <row r="3039" spans="2:2" customFormat="1" x14ac:dyDescent="0.2">
      <c r="B3039" s="302"/>
    </row>
    <row r="3040" spans="2:2" customFormat="1" x14ac:dyDescent="0.2">
      <c r="B3040" s="302"/>
    </row>
    <row r="3041" spans="2:2" customFormat="1" x14ac:dyDescent="0.2">
      <c r="B3041" s="302"/>
    </row>
    <row r="3042" spans="2:2" customFormat="1" x14ac:dyDescent="0.2">
      <c r="B3042" s="302"/>
    </row>
    <row r="3043" spans="2:2" customFormat="1" x14ac:dyDescent="0.2">
      <c r="B3043" s="302"/>
    </row>
    <row r="3044" spans="2:2" customFormat="1" x14ac:dyDescent="0.2">
      <c r="B3044" s="302"/>
    </row>
    <row r="3045" spans="2:2" customFormat="1" x14ac:dyDescent="0.2">
      <c r="B3045" s="302"/>
    </row>
    <row r="3046" spans="2:2" customFormat="1" x14ac:dyDescent="0.2">
      <c r="B3046" s="302"/>
    </row>
    <row r="3047" spans="2:2" customFormat="1" x14ac:dyDescent="0.2">
      <c r="B3047" s="302"/>
    </row>
    <row r="3048" spans="2:2" customFormat="1" x14ac:dyDescent="0.2">
      <c r="B3048" s="302"/>
    </row>
    <row r="3049" spans="2:2" customFormat="1" x14ac:dyDescent="0.2">
      <c r="B3049" s="302"/>
    </row>
    <row r="3050" spans="2:2" customFormat="1" x14ac:dyDescent="0.2">
      <c r="B3050" s="302"/>
    </row>
    <row r="3051" spans="2:2" customFormat="1" x14ac:dyDescent="0.2">
      <c r="B3051" s="302"/>
    </row>
    <row r="3052" spans="2:2" customFormat="1" x14ac:dyDescent="0.2">
      <c r="B3052" s="302"/>
    </row>
    <row r="3053" spans="2:2" customFormat="1" x14ac:dyDescent="0.2">
      <c r="B3053" s="302"/>
    </row>
    <row r="3054" spans="2:2" customFormat="1" x14ac:dyDescent="0.2">
      <c r="B3054" s="302"/>
    </row>
    <row r="3055" spans="2:2" customFormat="1" x14ac:dyDescent="0.2">
      <c r="B3055" s="302"/>
    </row>
    <row r="3056" spans="2:2" customFormat="1" x14ac:dyDescent="0.2">
      <c r="B3056" s="302"/>
    </row>
    <row r="3057" spans="2:2" customFormat="1" x14ac:dyDescent="0.2">
      <c r="B3057" s="302"/>
    </row>
    <row r="3058" spans="2:2" customFormat="1" x14ac:dyDescent="0.2">
      <c r="B3058" s="302"/>
    </row>
    <row r="3059" spans="2:2" customFormat="1" x14ac:dyDescent="0.2">
      <c r="B3059" s="302"/>
    </row>
    <row r="3060" spans="2:2" customFormat="1" x14ac:dyDescent="0.2">
      <c r="B3060" s="302"/>
    </row>
    <row r="3061" spans="2:2" customFormat="1" x14ac:dyDescent="0.2">
      <c r="B3061" s="302"/>
    </row>
    <row r="3062" spans="2:2" customFormat="1" x14ac:dyDescent="0.2">
      <c r="B3062" s="302"/>
    </row>
    <row r="3063" spans="2:2" customFormat="1" x14ac:dyDescent="0.2">
      <c r="B3063" s="302"/>
    </row>
    <row r="3064" spans="2:2" customFormat="1" x14ac:dyDescent="0.2">
      <c r="B3064" s="302"/>
    </row>
    <row r="3065" spans="2:2" customFormat="1" x14ac:dyDescent="0.2">
      <c r="B3065" s="302"/>
    </row>
    <row r="3066" spans="2:2" customFormat="1" x14ac:dyDescent="0.2">
      <c r="B3066" s="302"/>
    </row>
    <row r="3067" spans="2:2" customFormat="1" x14ac:dyDescent="0.2">
      <c r="B3067" s="302"/>
    </row>
    <row r="3068" spans="2:2" customFormat="1" x14ac:dyDescent="0.2">
      <c r="B3068" s="302"/>
    </row>
    <row r="3069" spans="2:2" customFormat="1" x14ac:dyDescent="0.2">
      <c r="B3069" s="302"/>
    </row>
    <row r="3070" spans="2:2" customFormat="1" x14ac:dyDescent="0.2">
      <c r="B3070" s="302"/>
    </row>
    <row r="3071" spans="2:2" customFormat="1" x14ac:dyDescent="0.2">
      <c r="B3071" s="302"/>
    </row>
    <row r="3072" spans="2:2" customFormat="1" x14ac:dyDescent="0.2">
      <c r="B3072" s="302"/>
    </row>
    <row r="3073" spans="2:2" customFormat="1" x14ac:dyDescent="0.2">
      <c r="B3073" s="302"/>
    </row>
    <row r="3074" spans="2:2" customFormat="1" x14ac:dyDescent="0.2">
      <c r="B3074" s="302"/>
    </row>
    <row r="3075" spans="2:2" customFormat="1" x14ac:dyDescent="0.2">
      <c r="B3075" s="302"/>
    </row>
    <row r="3076" spans="2:2" customFormat="1" x14ac:dyDescent="0.2">
      <c r="B3076" s="302"/>
    </row>
    <row r="3077" spans="2:2" customFormat="1" x14ac:dyDescent="0.2">
      <c r="B3077" s="302"/>
    </row>
    <row r="3078" spans="2:2" customFormat="1" x14ac:dyDescent="0.2">
      <c r="B3078" s="302"/>
    </row>
    <row r="3079" spans="2:2" customFormat="1" x14ac:dyDescent="0.2">
      <c r="B3079" s="302"/>
    </row>
    <row r="3080" spans="2:2" customFormat="1" x14ac:dyDescent="0.2">
      <c r="B3080" s="302"/>
    </row>
    <row r="3081" spans="2:2" customFormat="1" x14ac:dyDescent="0.2">
      <c r="B3081" s="302"/>
    </row>
    <row r="3082" spans="2:2" customFormat="1" x14ac:dyDescent="0.2">
      <c r="B3082" s="302"/>
    </row>
    <row r="3083" spans="2:2" customFormat="1" x14ac:dyDescent="0.2">
      <c r="B3083" s="302"/>
    </row>
    <row r="3084" spans="2:2" customFormat="1" x14ac:dyDescent="0.2">
      <c r="B3084" s="302"/>
    </row>
    <row r="3085" spans="2:2" customFormat="1" x14ac:dyDescent="0.2">
      <c r="B3085" s="302"/>
    </row>
    <row r="3086" spans="2:2" customFormat="1" x14ac:dyDescent="0.2">
      <c r="B3086" s="302"/>
    </row>
    <row r="3087" spans="2:2" customFormat="1" x14ac:dyDescent="0.2">
      <c r="B3087" s="302"/>
    </row>
    <row r="3088" spans="2:2" customFormat="1" x14ac:dyDescent="0.2">
      <c r="B3088" s="302"/>
    </row>
    <row r="3089" spans="2:2" customFormat="1" x14ac:dyDescent="0.2">
      <c r="B3089" s="302"/>
    </row>
    <row r="3090" spans="2:2" customFormat="1" x14ac:dyDescent="0.2">
      <c r="B3090" s="302"/>
    </row>
    <row r="3091" spans="2:2" customFormat="1" x14ac:dyDescent="0.2">
      <c r="B3091" s="302"/>
    </row>
    <row r="3092" spans="2:2" customFormat="1" x14ac:dyDescent="0.2">
      <c r="B3092" s="302"/>
    </row>
    <row r="3093" spans="2:2" customFormat="1" x14ac:dyDescent="0.2">
      <c r="B3093" s="302"/>
    </row>
    <row r="3094" spans="2:2" customFormat="1" x14ac:dyDescent="0.2">
      <c r="B3094" s="302"/>
    </row>
    <row r="3095" spans="2:2" customFormat="1" x14ac:dyDescent="0.2">
      <c r="B3095" s="302"/>
    </row>
    <row r="3096" spans="2:2" customFormat="1" x14ac:dyDescent="0.2">
      <c r="B3096" s="302"/>
    </row>
    <row r="3097" spans="2:2" customFormat="1" x14ac:dyDescent="0.2">
      <c r="B3097" s="302"/>
    </row>
    <row r="3098" spans="2:2" customFormat="1" x14ac:dyDescent="0.2">
      <c r="B3098" s="302"/>
    </row>
    <row r="3099" spans="2:2" customFormat="1" x14ac:dyDescent="0.2">
      <c r="B3099" s="302"/>
    </row>
    <row r="3100" spans="2:2" customFormat="1" x14ac:dyDescent="0.2">
      <c r="B3100" s="302"/>
    </row>
    <row r="3101" spans="2:2" customFormat="1" x14ac:dyDescent="0.2">
      <c r="B3101" s="302"/>
    </row>
    <row r="3102" spans="2:2" customFormat="1" x14ac:dyDescent="0.2">
      <c r="B3102" s="302"/>
    </row>
    <row r="3103" spans="2:2" customFormat="1" x14ac:dyDescent="0.2">
      <c r="B3103" s="302"/>
    </row>
    <row r="3104" spans="2:2" customFormat="1" x14ac:dyDescent="0.2">
      <c r="B3104" s="302"/>
    </row>
    <row r="3105" spans="2:2" customFormat="1" x14ac:dyDescent="0.2">
      <c r="B3105" s="302"/>
    </row>
    <row r="3106" spans="2:2" customFormat="1" x14ac:dyDescent="0.2">
      <c r="B3106" s="302"/>
    </row>
    <row r="3107" spans="2:2" customFormat="1" x14ac:dyDescent="0.2">
      <c r="B3107" s="302"/>
    </row>
    <row r="3108" spans="2:2" customFormat="1" x14ac:dyDescent="0.2">
      <c r="B3108" s="302"/>
    </row>
    <row r="3109" spans="2:2" customFormat="1" x14ac:dyDescent="0.2">
      <c r="B3109" s="302"/>
    </row>
    <row r="3110" spans="2:2" customFormat="1" x14ac:dyDescent="0.2">
      <c r="B3110" s="302"/>
    </row>
    <row r="3111" spans="2:2" customFormat="1" x14ac:dyDescent="0.2">
      <c r="B3111" s="302"/>
    </row>
    <row r="3112" spans="2:2" customFormat="1" x14ac:dyDescent="0.2">
      <c r="B3112" s="302"/>
    </row>
    <row r="3113" spans="2:2" customFormat="1" x14ac:dyDescent="0.2">
      <c r="B3113" s="302"/>
    </row>
    <row r="3114" spans="2:2" customFormat="1" x14ac:dyDescent="0.2">
      <c r="B3114" s="302"/>
    </row>
    <row r="3115" spans="2:2" customFormat="1" x14ac:dyDescent="0.2">
      <c r="B3115" s="302"/>
    </row>
    <row r="3116" spans="2:2" customFormat="1" x14ac:dyDescent="0.2">
      <c r="B3116" s="302"/>
    </row>
    <row r="3117" spans="2:2" customFormat="1" x14ac:dyDescent="0.2">
      <c r="B3117" s="302"/>
    </row>
    <row r="3118" spans="2:2" customFormat="1" x14ac:dyDescent="0.2">
      <c r="B3118" s="302"/>
    </row>
    <row r="3119" spans="2:2" customFormat="1" x14ac:dyDescent="0.2">
      <c r="B3119" s="302"/>
    </row>
    <row r="3120" spans="2:2" customFormat="1" x14ac:dyDescent="0.2">
      <c r="B3120" s="302"/>
    </row>
    <row r="3121" spans="2:2" customFormat="1" x14ac:dyDescent="0.2">
      <c r="B3121" s="302"/>
    </row>
    <row r="3122" spans="2:2" customFormat="1" x14ac:dyDescent="0.2">
      <c r="B3122" s="302"/>
    </row>
    <row r="3123" spans="2:2" customFormat="1" x14ac:dyDescent="0.2">
      <c r="B3123" s="302"/>
    </row>
    <row r="3124" spans="2:2" customFormat="1" x14ac:dyDescent="0.2">
      <c r="B3124" s="302"/>
    </row>
    <row r="3125" spans="2:2" customFormat="1" x14ac:dyDescent="0.2">
      <c r="B3125" s="302"/>
    </row>
    <row r="3126" spans="2:2" customFormat="1" x14ac:dyDescent="0.2">
      <c r="B3126" s="302"/>
    </row>
    <row r="3127" spans="2:2" customFormat="1" x14ac:dyDescent="0.2">
      <c r="B3127" s="302"/>
    </row>
    <row r="3128" spans="2:2" customFormat="1" x14ac:dyDescent="0.2">
      <c r="B3128" s="302"/>
    </row>
    <row r="3129" spans="2:2" customFormat="1" x14ac:dyDescent="0.2">
      <c r="B3129" s="302"/>
    </row>
    <row r="3130" spans="2:2" customFormat="1" x14ac:dyDescent="0.2">
      <c r="B3130" s="302"/>
    </row>
    <row r="3131" spans="2:2" customFormat="1" x14ac:dyDescent="0.2">
      <c r="B3131" s="302"/>
    </row>
    <row r="3132" spans="2:2" customFormat="1" x14ac:dyDescent="0.2">
      <c r="B3132" s="302"/>
    </row>
    <row r="3133" spans="2:2" customFormat="1" x14ac:dyDescent="0.2">
      <c r="B3133" s="302"/>
    </row>
    <row r="3134" spans="2:2" customFormat="1" x14ac:dyDescent="0.2">
      <c r="B3134" s="302"/>
    </row>
    <row r="3135" spans="2:2" customFormat="1" x14ac:dyDescent="0.2">
      <c r="B3135" s="302"/>
    </row>
    <row r="3136" spans="2:2" customFormat="1" x14ac:dyDescent="0.2">
      <c r="B3136" s="302"/>
    </row>
    <row r="3137" spans="2:2" customFormat="1" x14ac:dyDescent="0.2">
      <c r="B3137" s="302"/>
    </row>
    <row r="3138" spans="2:2" customFormat="1" x14ac:dyDescent="0.2">
      <c r="B3138" s="302"/>
    </row>
    <row r="3139" spans="2:2" customFormat="1" x14ac:dyDescent="0.2">
      <c r="B3139" s="302"/>
    </row>
    <row r="3140" spans="2:2" customFormat="1" x14ac:dyDescent="0.2">
      <c r="B3140" s="302"/>
    </row>
    <row r="3141" spans="2:2" customFormat="1" x14ac:dyDescent="0.2">
      <c r="B3141" s="302"/>
    </row>
    <row r="3142" spans="2:2" customFormat="1" x14ac:dyDescent="0.2">
      <c r="B3142" s="302"/>
    </row>
    <row r="3143" spans="2:2" customFormat="1" x14ac:dyDescent="0.2">
      <c r="B3143" s="302"/>
    </row>
    <row r="3144" spans="2:2" customFormat="1" x14ac:dyDescent="0.2">
      <c r="B3144" s="302"/>
    </row>
    <row r="3145" spans="2:2" customFormat="1" x14ac:dyDescent="0.2">
      <c r="B3145" s="302"/>
    </row>
    <row r="3146" spans="2:2" customFormat="1" x14ac:dyDescent="0.2">
      <c r="B3146" s="302"/>
    </row>
    <row r="3147" spans="2:2" customFormat="1" x14ac:dyDescent="0.2">
      <c r="B3147" s="302"/>
    </row>
    <row r="3148" spans="2:2" customFormat="1" x14ac:dyDescent="0.2">
      <c r="B3148" s="302"/>
    </row>
    <row r="3149" spans="2:2" customFormat="1" x14ac:dyDescent="0.2">
      <c r="B3149" s="302"/>
    </row>
    <row r="3150" spans="2:2" customFormat="1" x14ac:dyDescent="0.2">
      <c r="B3150" s="302"/>
    </row>
    <row r="3151" spans="2:2" customFormat="1" x14ac:dyDescent="0.2">
      <c r="B3151" s="302"/>
    </row>
    <row r="3152" spans="2:2" customFormat="1" x14ac:dyDescent="0.2">
      <c r="B3152" s="302"/>
    </row>
    <row r="3153" spans="2:2" customFormat="1" x14ac:dyDescent="0.2">
      <c r="B3153" s="302"/>
    </row>
    <row r="3154" spans="2:2" customFormat="1" x14ac:dyDescent="0.2">
      <c r="B3154" s="302"/>
    </row>
    <row r="3155" spans="2:2" customFormat="1" x14ac:dyDescent="0.2">
      <c r="B3155" s="302"/>
    </row>
    <row r="3156" spans="2:2" customFormat="1" x14ac:dyDescent="0.2">
      <c r="B3156" s="302"/>
    </row>
    <row r="3157" spans="2:2" customFormat="1" x14ac:dyDescent="0.2">
      <c r="B3157" s="302"/>
    </row>
    <row r="3158" spans="2:2" customFormat="1" x14ac:dyDescent="0.2">
      <c r="B3158" s="302"/>
    </row>
    <row r="3159" spans="2:2" customFormat="1" x14ac:dyDescent="0.2">
      <c r="B3159" s="302"/>
    </row>
    <row r="3160" spans="2:2" customFormat="1" x14ac:dyDescent="0.2">
      <c r="B3160" s="302"/>
    </row>
    <row r="3161" spans="2:2" customFormat="1" x14ac:dyDescent="0.2">
      <c r="B3161" s="302"/>
    </row>
    <row r="3162" spans="2:2" customFormat="1" x14ac:dyDescent="0.2">
      <c r="B3162" s="302"/>
    </row>
    <row r="3163" spans="2:2" customFormat="1" x14ac:dyDescent="0.2">
      <c r="B3163" s="302"/>
    </row>
    <row r="3164" spans="2:2" customFormat="1" x14ac:dyDescent="0.2">
      <c r="B3164" s="302"/>
    </row>
    <row r="3165" spans="2:2" customFormat="1" x14ac:dyDescent="0.2">
      <c r="B3165" s="302"/>
    </row>
    <row r="3166" spans="2:2" customFormat="1" x14ac:dyDescent="0.2">
      <c r="B3166" s="302"/>
    </row>
    <row r="3167" spans="2:2" customFormat="1" x14ac:dyDescent="0.2">
      <c r="B3167" s="302"/>
    </row>
    <row r="3168" spans="2:2" customFormat="1" x14ac:dyDescent="0.2">
      <c r="B3168" s="302"/>
    </row>
    <row r="3169" spans="2:2" customFormat="1" x14ac:dyDescent="0.2">
      <c r="B3169" s="302"/>
    </row>
    <row r="3170" spans="2:2" customFormat="1" x14ac:dyDescent="0.2">
      <c r="B3170" s="302"/>
    </row>
    <row r="3171" spans="2:2" customFormat="1" x14ac:dyDescent="0.2">
      <c r="B3171" s="302"/>
    </row>
    <row r="3172" spans="2:2" customFormat="1" x14ac:dyDescent="0.2">
      <c r="B3172" s="302"/>
    </row>
    <row r="3173" spans="2:2" customFormat="1" x14ac:dyDescent="0.2">
      <c r="B3173" s="302"/>
    </row>
    <row r="3174" spans="2:2" customFormat="1" x14ac:dyDescent="0.2">
      <c r="B3174" s="302"/>
    </row>
    <row r="3175" spans="2:2" customFormat="1" x14ac:dyDescent="0.2">
      <c r="B3175" s="302"/>
    </row>
    <row r="3176" spans="2:2" customFormat="1" x14ac:dyDescent="0.2">
      <c r="B3176" s="302"/>
    </row>
    <row r="3177" spans="2:2" customFormat="1" x14ac:dyDescent="0.2">
      <c r="B3177" s="302"/>
    </row>
    <row r="3178" spans="2:2" customFormat="1" x14ac:dyDescent="0.2">
      <c r="B3178" s="302"/>
    </row>
    <row r="3179" spans="2:2" customFormat="1" x14ac:dyDescent="0.2">
      <c r="B3179" s="302"/>
    </row>
    <row r="3180" spans="2:2" customFormat="1" x14ac:dyDescent="0.2">
      <c r="B3180" s="302"/>
    </row>
    <row r="3181" spans="2:2" customFormat="1" x14ac:dyDescent="0.2">
      <c r="B3181" s="302"/>
    </row>
    <row r="3182" spans="2:2" customFormat="1" x14ac:dyDescent="0.2">
      <c r="B3182" s="302"/>
    </row>
    <row r="3183" spans="2:2" customFormat="1" x14ac:dyDescent="0.2">
      <c r="B3183" s="302"/>
    </row>
    <row r="3184" spans="2:2" customFormat="1" x14ac:dyDescent="0.2">
      <c r="B3184" s="302"/>
    </row>
    <row r="3185" spans="2:2" customFormat="1" x14ac:dyDescent="0.2">
      <c r="B3185" s="302"/>
    </row>
    <row r="3186" spans="2:2" customFormat="1" x14ac:dyDescent="0.2">
      <c r="B3186" s="302"/>
    </row>
    <row r="3187" spans="2:2" customFormat="1" x14ac:dyDescent="0.2">
      <c r="B3187" s="302"/>
    </row>
    <row r="3188" spans="2:2" customFormat="1" x14ac:dyDescent="0.2">
      <c r="B3188" s="302"/>
    </row>
    <row r="3189" spans="2:2" customFormat="1" x14ac:dyDescent="0.2">
      <c r="B3189" s="302"/>
    </row>
    <row r="3190" spans="2:2" customFormat="1" x14ac:dyDescent="0.2">
      <c r="B3190" s="302"/>
    </row>
    <row r="3191" spans="2:2" customFormat="1" x14ac:dyDescent="0.2">
      <c r="B3191" s="302"/>
    </row>
    <row r="3192" spans="2:2" customFormat="1" x14ac:dyDescent="0.2">
      <c r="B3192" s="302"/>
    </row>
    <row r="3193" spans="2:2" customFormat="1" x14ac:dyDescent="0.2">
      <c r="B3193" s="302"/>
    </row>
    <row r="3194" spans="2:2" customFormat="1" x14ac:dyDescent="0.2">
      <c r="B3194" s="302"/>
    </row>
    <row r="3195" spans="2:2" customFormat="1" x14ac:dyDescent="0.2">
      <c r="B3195" s="302"/>
    </row>
    <row r="3196" spans="2:2" customFormat="1" x14ac:dyDescent="0.2">
      <c r="B3196" s="302"/>
    </row>
    <row r="3197" spans="2:2" customFormat="1" x14ac:dyDescent="0.2">
      <c r="B3197" s="302"/>
    </row>
    <row r="3198" spans="2:2" customFormat="1" x14ac:dyDescent="0.2">
      <c r="B3198" s="302"/>
    </row>
    <row r="3199" spans="2:2" customFormat="1" x14ac:dyDescent="0.2">
      <c r="B3199" s="302"/>
    </row>
    <row r="3200" spans="2:2" customFormat="1" x14ac:dyDescent="0.2">
      <c r="B3200" s="302"/>
    </row>
    <row r="3201" spans="2:2" customFormat="1" x14ac:dyDescent="0.2">
      <c r="B3201" s="302"/>
    </row>
    <row r="3202" spans="2:2" customFormat="1" x14ac:dyDescent="0.2">
      <c r="B3202" s="302"/>
    </row>
    <row r="3203" spans="2:2" customFormat="1" x14ac:dyDescent="0.2">
      <c r="B3203" s="302"/>
    </row>
    <row r="3204" spans="2:2" customFormat="1" x14ac:dyDescent="0.2">
      <c r="B3204" s="302"/>
    </row>
    <row r="3205" spans="2:2" customFormat="1" x14ac:dyDescent="0.2">
      <c r="B3205" s="302"/>
    </row>
    <row r="3206" spans="2:2" customFormat="1" x14ac:dyDescent="0.2">
      <c r="B3206" s="302"/>
    </row>
    <row r="3207" spans="2:2" customFormat="1" x14ac:dyDescent="0.2">
      <c r="B3207" s="302"/>
    </row>
    <row r="3208" spans="2:2" customFormat="1" x14ac:dyDescent="0.2">
      <c r="B3208" s="302"/>
    </row>
    <row r="3209" spans="2:2" customFormat="1" x14ac:dyDescent="0.2">
      <c r="B3209" s="302"/>
    </row>
    <row r="3210" spans="2:2" customFormat="1" x14ac:dyDescent="0.2">
      <c r="B3210" s="302"/>
    </row>
    <row r="3211" spans="2:2" customFormat="1" x14ac:dyDescent="0.2">
      <c r="B3211" s="302"/>
    </row>
    <row r="3212" spans="2:2" customFormat="1" x14ac:dyDescent="0.2">
      <c r="B3212" s="302"/>
    </row>
    <row r="3213" spans="2:2" customFormat="1" x14ac:dyDescent="0.2">
      <c r="B3213" s="302"/>
    </row>
    <row r="3214" spans="2:2" customFormat="1" x14ac:dyDescent="0.2">
      <c r="B3214" s="302"/>
    </row>
    <row r="3215" spans="2:2" customFormat="1" x14ac:dyDescent="0.2">
      <c r="B3215" s="302"/>
    </row>
    <row r="3216" spans="2:2" customFormat="1" x14ac:dyDescent="0.2">
      <c r="B3216" s="302"/>
    </row>
    <row r="3217" spans="2:2" customFormat="1" x14ac:dyDescent="0.2">
      <c r="B3217" s="302"/>
    </row>
    <row r="3218" spans="2:2" customFormat="1" x14ac:dyDescent="0.2">
      <c r="B3218" s="302"/>
    </row>
    <row r="3219" spans="2:2" customFormat="1" x14ac:dyDescent="0.2">
      <c r="B3219" s="302"/>
    </row>
    <row r="3220" spans="2:2" customFormat="1" x14ac:dyDescent="0.2">
      <c r="B3220" s="302"/>
    </row>
    <row r="3221" spans="2:2" customFormat="1" x14ac:dyDescent="0.2">
      <c r="B3221" s="302"/>
    </row>
    <row r="3222" spans="2:2" customFormat="1" x14ac:dyDescent="0.2">
      <c r="B3222" s="302"/>
    </row>
    <row r="3223" spans="2:2" customFormat="1" x14ac:dyDescent="0.2">
      <c r="B3223" s="302"/>
    </row>
    <row r="3224" spans="2:2" customFormat="1" x14ac:dyDescent="0.2">
      <c r="B3224" s="302"/>
    </row>
    <row r="3225" spans="2:2" customFormat="1" x14ac:dyDescent="0.2">
      <c r="B3225" s="302"/>
    </row>
    <row r="3226" spans="2:2" customFormat="1" x14ac:dyDescent="0.2">
      <c r="B3226" s="302"/>
    </row>
    <row r="3227" spans="2:2" customFormat="1" x14ac:dyDescent="0.2">
      <c r="B3227" s="302"/>
    </row>
    <row r="3228" spans="2:2" customFormat="1" x14ac:dyDescent="0.2">
      <c r="B3228" s="302"/>
    </row>
    <row r="3229" spans="2:2" customFormat="1" x14ac:dyDescent="0.2">
      <c r="B3229" s="302"/>
    </row>
    <row r="3230" spans="2:2" customFormat="1" x14ac:dyDescent="0.2">
      <c r="B3230" s="302"/>
    </row>
    <row r="3231" spans="2:2" customFormat="1" x14ac:dyDescent="0.2">
      <c r="B3231" s="302"/>
    </row>
    <row r="3232" spans="2:2" customFormat="1" x14ac:dyDescent="0.2">
      <c r="B3232" s="302"/>
    </row>
    <row r="3233" spans="2:2" customFormat="1" x14ac:dyDescent="0.2">
      <c r="B3233" s="302"/>
    </row>
    <row r="3234" spans="2:2" customFormat="1" x14ac:dyDescent="0.2">
      <c r="B3234" s="302"/>
    </row>
    <row r="3235" spans="2:2" customFormat="1" x14ac:dyDescent="0.2">
      <c r="B3235" s="302"/>
    </row>
    <row r="3236" spans="2:2" customFormat="1" x14ac:dyDescent="0.2">
      <c r="B3236" s="302"/>
    </row>
    <row r="3237" spans="2:2" customFormat="1" x14ac:dyDescent="0.2">
      <c r="B3237" s="302"/>
    </row>
    <row r="3238" spans="2:2" customFormat="1" x14ac:dyDescent="0.2">
      <c r="B3238" s="302"/>
    </row>
    <row r="3239" spans="2:2" customFormat="1" x14ac:dyDescent="0.2">
      <c r="B3239" s="302"/>
    </row>
    <row r="3240" spans="2:2" customFormat="1" x14ac:dyDescent="0.2">
      <c r="B3240" s="302"/>
    </row>
    <row r="3241" spans="2:2" customFormat="1" x14ac:dyDescent="0.2">
      <c r="B3241" s="302"/>
    </row>
    <row r="3242" spans="2:2" customFormat="1" x14ac:dyDescent="0.2">
      <c r="B3242" s="302"/>
    </row>
    <row r="3243" spans="2:2" customFormat="1" x14ac:dyDescent="0.2">
      <c r="B3243" s="302"/>
    </row>
    <row r="3244" spans="2:2" customFormat="1" x14ac:dyDescent="0.2">
      <c r="B3244" s="302"/>
    </row>
    <row r="3245" spans="2:2" customFormat="1" x14ac:dyDescent="0.2">
      <c r="B3245" s="302"/>
    </row>
    <row r="3246" spans="2:2" customFormat="1" x14ac:dyDescent="0.2">
      <c r="B3246" s="302"/>
    </row>
    <row r="3247" spans="2:2" customFormat="1" x14ac:dyDescent="0.2">
      <c r="B3247" s="302"/>
    </row>
    <row r="3248" spans="2:2" customFormat="1" x14ac:dyDescent="0.2">
      <c r="B3248" s="302"/>
    </row>
    <row r="3249" spans="2:2" customFormat="1" x14ac:dyDescent="0.2">
      <c r="B3249" s="302"/>
    </row>
    <row r="3250" spans="2:2" customFormat="1" x14ac:dyDescent="0.2">
      <c r="B3250" s="302"/>
    </row>
    <row r="3251" spans="2:2" customFormat="1" x14ac:dyDescent="0.2">
      <c r="B3251" s="302"/>
    </row>
    <row r="3252" spans="2:2" customFormat="1" x14ac:dyDescent="0.2">
      <c r="B3252" s="302"/>
    </row>
    <row r="3253" spans="2:2" customFormat="1" x14ac:dyDescent="0.2">
      <c r="B3253" s="302"/>
    </row>
    <row r="3254" spans="2:2" customFormat="1" x14ac:dyDescent="0.2">
      <c r="B3254" s="302"/>
    </row>
    <row r="3255" spans="2:2" customFormat="1" x14ac:dyDescent="0.2">
      <c r="B3255" s="302"/>
    </row>
    <row r="3256" spans="2:2" customFormat="1" x14ac:dyDescent="0.2">
      <c r="B3256" s="302"/>
    </row>
    <row r="3257" spans="2:2" customFormat="1" x14ac:dyDescent="0.2">
      <c r="B3257" s="302"/>
    </row>
    <row r="3258" spans="2:2" customFormat="1" x14ac:dyDescent="0.2">
      <c r="B3258" s="302"/>
    </row>
    <row r="3259" spans="2:2" customFormat="1" x14ac:dyDescent="0.2">
      <c r="B3259" s="302"/>
    </row>
    <row r="3260" spans="2:2" customFormat="1" x14ac:dyDescent="0.2">
      <c r="B3260" s="302"/>
    </row>
    <row r="3261" spans="2:2" customFormat="1" x14ac:dyDescent="0.2">
      <c r="B3261" s="302"/>
    </row>
    <row r="3262" spans="2:2" customFormat="1" x14ac:dyDescent="0.2">
      <c r="B3262" s="302"/>
    </row>
    <row r="3263" spans="2:2" customFormat="1" x14ac:dyDescent="0.2">
      <c r="B3263" s="302"/>
    </row>
    <row r="3264" spans="2:2" customFormat="1" x14ac:dyDescent="0.2">
      <c r="B3264" s="302"/>
    </row>
    <row r="3265" spans="2:2" customFormat="1" x14ac:dyDescent="0.2">
      <c r="B3265" s="302"/>
    </row>
    <row r="3266" spans="2:2" customFormat="1" x14ac:dyDescent="0.2">
      <c r="B3266" s="302"/>
    </row>
    <row r="3267" spans="2:2" customFormat="1" x14ac:dyDescent="0.2">
      <c r="B3267" s="302"/>
    </row>
    <row r="3268" spans="2:2" customFormat="1" x14ac:dyDescent="0.2">
      <c r="B3268" s="302"/>
    </row>
    <row r="3269" spans="2:2" customFormat="1" x14ac:dyDescent="0.2">
      <c r="B3269" s="302"/>
    </row>
    <row r="3270" spans="2:2" customFormat="1" x14ac:dyDescent="0.2">
      <c r="B3270" s="302"/>
    </row>
    <row r="3271" spans="2:2" customFormat="1" x14ac:dyDescent="0.2">
      <c r="B3271" s="302"/>
    </row>
    <row r="3272" spans="2:2" customFormat="1" x14ac:dyDescent="0.2">
      <c r="B3272" s="302"/>
    </row>
    <row r="3273" spans="2:2" customFormat="1" x14ac:dyDescent="0.2">
      <c r="B3273" s="302"/>
    </row>
    <row r="3274" spans="2:2" customFormat="1" x14ac:dyDescent="0.2">
      <c r="B3274" s="302"/>
    </row>
    <row r="3275" spans="2:2" customFormat="1" x14ac:dyDescent="0.2">
      <c r="B3275" s="302"/>
    </row>
    <row r="3276" spans="2:2" customFormat="1" x14ac:dyDescent="0.2">
      <c r="B3276" s="302"/>
    </row>
    <row r="3277" spans="2:2" customFormat="1" x14ac:dyDescent="0.2">
      <c r="B3277" s="302"/>
    </row>
    <row r="3278" spans="2:2" customFormat="1" x14ac:dyDescent="0.2">
      <c r="B3278" s="302"/>
    </row>
    <row r="3279" spans="2:2" customFormat="1" x14ac:dyDescent="0.2">
      <c r="B3279" s="302"/>
    </row>
    <row r="3280" spans="2:2" customFormat="1" x14ac:dyDescent="0.2">
      <c r="B3280" s="302"/>
    </row>
    <row r="3281" spans="2:2" customFormat="1" x14ac:dyDescent="0.2">
      <c r="B3281" s="302"/>
    </row>
    <row r="3282" spans="2:2" customFormat="1" x14ac:dyDescent="0.2">
      <c r="B3282" s="302"/>
    </row>
    <row r="3283" spans="2:2" customFormat="1" x14ac:dyDescent="0.2">
      <c r="B3283" s="302"/>
    </row>
    <row r="3284" spans="2:2" customFormat="1" x14ac:dyDescent="0.2">
      <c r="B3284" s="302"/>
    </row>
    <row r="3285" spans="2:2" customFormat="1" x14ac:dyDescent="0.2">
      <c r="B3285" s="302"/>
    </row>
    <row r="3286" spans="2:2" customFormat="1" x14ac:dyDescent="0.2">
      <c r="B3286" s="302"/>
    </row>
    <row r="3287" spans="2:2" customFormat="1" x14ac:dyDescent="0.2">
      <c r="B3287" s="302"/>
    </row>
    <row r="3288" spans="2:2" customFormat="1" x14ac:dyDescent="0.2">
      <c r="B3288" s="302"/>
    </row>
    <row r="3289" spans="2:2" customFormat="1" x14ac:dyDescent="0.2">
      <c r="B3289" s="302"/>
    </row>
    <row r="3290" spans="2:2" customFormat="1" x14ac:dyDescent="0.2">
      <c r="B3290" s="302"/>
    </row>
    <row r="3291" spans="2:2" customFormat="1" x14ac:dyDescent="0.2">
      <c r="B3291" s="302"/>
    </row>
    <row r="3292" spans="2:2" customFormat="1" x14ac:dyDescent="0.2">
      <c r="B3292" s="302"/>
    </row>
    <row r="3293" spans="2:2" customFormat="1" x14ac:dyDescent="0.2">
      <c r="B3293" s="302"/>
    </row>
    <row r="3294" spans="2:2" customFormat="1" x14ac:dyDescent="0.2">
      <c r="B3294" s="302"/>
    </row>
    <row r="3295" spans="2:2" customFormat="1" x14ac:dyDescent="0.2">
      <c r="B3295" s="302"/>
    </row>
    <row r="3296" spans="2:2" customFormat="1" x14ac:dyDescent="0.2">
      <c r="B3296" s="302"/>
    </row>
    <row r="3297" spans="2:2" customFormat="1" x14ac:dyDescent="0.2">
      <c r="B3297" s="302"/>
    </row>
    <row r="3298" spans="2:2" customFormat="1" x14ac:dyDescent="0.2">
      <c r="B3298" s="302"/>
    </row>
    <row r="3299" spans="2:2" customFormat="1" x14ac:dyDescent="0.2">
      <c r="B3299" s="302"/>
    </row>
    <row r="3300" spans="2:2" customFormat="1" x14ac:dyDescent="0.2">
      <c r="B3300" s="302"/>
    </row>
    <row r="3301" spans="2:2" customFormat="1" x14ac:dyDescent="0.2">
      <c r="B3301" s="302"/>
    </row>
    <row r="3302" spans="2:2" customFormat="1" x14ac:dyDescent="0.2">
      <c r="B3302" s="302"/>
    </row>
    <row r="3303" spans="2:2" customFormat="1" x14ac:dyDescent="0.2">
      <c r="B3303" s="302"/>
    </row>
    <row r="3304" spans="2:2" customFormat="1" x14ac:dyDescent="0.2">
      <c r="B3304" s="302"/>
    </row>
    <row r="3305" spans="2:2" customFormat="1" x14ac:dyDescent="0.2">
      <c r="B3305" s="302"/>
    </row>
    <row r="3306" spans="2:2" customFormat="1" x14ac:dyDescent="0.2">
      <c r="B3306" s="302"/>
    </row>
    <row r="3307" spans="2:2" customFormat="1" x14ac:dyDescent="0.2">
      <c r="B3307" s="302"/>
    </row>
    <row r="3308" spans="2:2" customFormat="1" x14ac:dyDescent="0.2">
      <c r="B3308" s="302"/>
    </row>
    <row r="3309" spans="2:2" customFormat="1" x14ac:dyDescent="0.2">
      <c r="B3309" s="302"/>
    </row>
    <row r="3310" spans="2:2" customFormat="1" x14ac:dyDescent="0.2">
      <c r="B3310" s="302"/>
    </row>
    <row r="3311" spans="2:2" customFormat="1" x14ac:dyDescent="0.2">
      <c r="B3311" s="302"/>
    </row>
    <row r="3312" spans="2:2" customFormat="1" x14ac:dyDescent="0.2">
      <c r="B3312" s="302"/>
    </row>
    <row r="3313" spans="2:2" customFormat="1" x14ac:dyDescent="0.2">
      <c r="B3313" s="302"/>
    </row>
    <row r="3314" spans="2:2" customFormat="1" x14ac:dyDescent="0.2">
      <c r="B3314" s="302"/>
    </row>
    <row r="3315" spans="2:2" customFormat="1" x14ac:dyDescent="0.2">
      <c r="B3315" s="302"/>
    </row>
    <row r="3316" spans="2:2" customFormat="1" x14ac:dyDescent="0.2">
      <c r="B3316" s="302"/>
    </row>
    <row r="3317" spans="2:2" customFormat="1" x14ac:dyDescent="0.2">
      <c r="B3317" s="302"/>
    </row>
    <row r="3318" spans="2:2" customFormat="1" x14ac:dyDescent="0.2">
      <c r="B3318" s="302"/>
    </row>
    <row r="3319" spans="2:2" customFormat="1" x14ac:dyDescent="0.2">
      <c r="B3319" s="302"/>
    </row>
    <row r="3320" spans="2:2" customFormat="1" x14ac:dyDescent="0.2">
      <c r="B3320" s="302"/>
    </row>
    <row r="3321" spans="2:2" customFormat="1" x14ac:dyDescent="0.2">
      <c r="B3321" s="302"/>
    </row>
    <row r="3322" spans="2:2" customFormat="1" x14ac:dyDescent="0.2">
      <c r="B3322" s="302"/>
    </row>
    <row r="3323" spans="2:2" customFormat="1" x14ac:dyDescent="0.2">
      <c r="B3323" s="302"/>
    </row>
    <row r="3324" spans="2:2" customFormat="1" x14ac:dyDescent="0.2">
      <c r="B3324" s="302"/>
    </row>
    <row r="3325" spans="2:2" customFormat="1" x14ac:dyDescent="0.2">
      <c r="B3325" s="302"/>
    </row>
    <row r="3326" spans="2:2" customFormat="1" x14ac:dyDescent="0.2">
      <c r="B3326" s="302"/>
    </row>
    <row r="3327" spans="2:2" customFormat="1" x14ac:dyDescent="0.2">
      <c r="B3327" s="302"/>
    </row>
    <row r="3328" spans="2:2" customFormat="1" x14ac:dyDescent="0.2">
      <c r="B3328" s="302"/>
    </row>
    <row r="3329" spans="2:2" customFormat="1" x14ac:dyDescent="0.2">
      <c r="B3329" s="302"/>
    </row>
    <row r="3330" spans="2:2" customFormat="1" x14ac:dyDescent="0.2">
      <c r="B3330" s="302"/>
    </row>
    <row r="3331" spans="2:2" customFormat="1" x14ac:dyDescent="0.2">
      <c r="B3331" s="302"/>
    </row>
    <row r="3332" spans="2:2" customFormat="1" x14ac:dyDescent="0.2">
      <c r="B3332" s="302"/>
    </row>
    <row r="3333" spans="2:2" customFormat="1" x14ac:dyDescent="0.2">
      <c r="B3333" s="302"/>
    </row>
    <row r="3334" spans="2:2" customFormat="1" x14ac:dyDescent="0.2">
      <c r="B3334" s="302"/>
    </row>
    <row r="3335" spans="2:2" customFormat="1" x14ac:dyDescent="0.2">
      <c r="B3335" s="302"/>
    </row>
    <row r="3336" spans="2:2" customFormat="1" x14ac:dyDescent="0.2">
      <c r="B3336" s="302"/>
    </row>
    <row r="3337" spans="2:2" customFormat="1" x14ac:dyDescent="0.2">
      <c r="B3337" s="302"/>
    </row>
    <row r="3338" spans="2:2" customFormat="1" x14ac:dyDescent="0.2">
      <c r="B3338" s="302"/>
    </row>
    <row r="3339" spans="2:2" customFormat="1" x14ac:dyDescent="0.2">
      <c r="B3339" s="302"/>
    </row>
    <row r="3340" spans="2:2" customFormat="1" x14ac:dyDescent="0.2">
      <c r="B3340" s="302"/>
    </row>
    <row r="3341" spans="2:2" customFormat="1" x14ac:dyDescent="0.2">
      <c r="B3341" s="302"/>
    </row>
    <row r="3342" spans="2:2" customFormat="1" x14ac:dyDescent="0.2">
      <c r="B3342" s="302"/>
    </row>
    <row r="3343" spans="2:2" customFormat="1" x14ac:dyDescent="0.2">
      <c r="B3343" s="302"/>
    </row>
    <row r="3344" spans="2:2" customFormat="1" x14ac:dyDescent="0.2">
      <c r="B3344" s="302"/>
    </row>
    <row r="3345" spans="2:2" customFormat="1" x14ac:dyDescent="0.2">
      <c r="B3345" s="302"/>
    </row>
    <row r="3346" spans="2:2" customFormat="1" x14ac:dyDescent="0.2">
      <c r="B3346" s="302"/>
    </row>
    <row r="3347" spans="2:2" customFormat="1" x14ac:dyDescent="0.2">
      <c r="B3347" s="302"/>
    </row>
    <row r="3348" spans="2:2" customFormat="1" x14ac:dyDescent="0.2">
      <c r="B3348" s="302"/>
    </row>
    <row r="3349" spans="2:2" customFormat="1" x14ac:dyDescent="0.2">
      <c r="B3349" s="302"/>
    </row>
    <row r="3350" spans="2:2" customFormat="1" x14ac:dyDescent="0.2">
      <c r="B3350" s="302"/>
    </row>
    <row r="3351" spans="2:2" customFormat="1" x14ac:dyDescent="0.2">
      <c r="B3351" s="302"/>
    </row>
    <row r="3352" spans="2:2" customFormat="1" x14ac:dyDescent="0.2">
      <c r="B3352" s="302"/>
    </row>
    <row r="3353" spans="2:2" customFormat="1" x14ac:dyDescent="0.2">
      <c r="B3353" s="302"/>
    </row>
    <row r="3354" spans="2:2" customFormat="1" x14ac:dyDescent="0.2">
      <c r="B3354" s="302"/>
    </row>
    <row r="3355" spans="2:2" customFormat="1" x14ac:dyDescent="0.2">
      <c r="B3355" s="302"/>
    </row>
    <row r="3356" spans="2:2" customFormat="1" x14ac:dyDescent="0.2">
      <c r="B3356" s="302"/>
    </row>
    <row r="3357" spans="2:2" customFormat="1" x14ac:dyDescent="0.2">
      <c r="B3357" s="302"/>
    </row>
    <row r="3358" spans="2:2" customFormat="1" x14ac:dyDescent="0.2">
      <c r="B3358" s="302"/>
    </row>
    <row r="3359" spans="2:2" customFormat="1" x14ac:dyDescent="0.2">
      <c r="B3359" s="302"/>
    </row>
    <row r="3360" spans="2:2" customFormat="1" x14ac:dyDescent="0.2">
      <c r="B3360" s="302"/>
    </row>
    <row r="3361" spans="2:2" customFormat="1" x14ac:dyDescent="0.2">
      <c r="B3361" s="302"/>
    </row>
    <row r="3362" spans="2:2" customFormat="1" x14ac:dyDescent="0.2">
      <c r="B3362" s="302"/>
    </row>
    <row r="3363" spans="2:2" customFormat="1" x14ac:dyDescent="0.2">
      <c r="B3363" s="302"/>
    </row>
    <row r="3364" spans="2:2" customFormat="1" x14ac:dyDescent="0.2">
      <c r="B3364" s="302"/>
    </row>
    <row r="3365" spans="2:2" customFormat="1" x14ac:dyDescent="0.2">
      <c r="B3365" s="302"/>
    </row>
    <row r="3366" spans="2:2" customFormat="1" x14ac:dyDescent="0.2">
      <c r="B3366" s="302"/>
    </row>
    <row r="3367" spans="2:2" customFormat="1" x14ac:dyDescent="0.2">
      <c r="B3367" s="302"/>
    </row>
    <row r="3368" spans="2:2" customFormat="1" x14ac:dyDescent="0.2">
      <c r="B3368" s="302"/>
    </row>
    <row r="3369" spans="2:2" customFormat="1" x14ac:dyDescent="0.2">
      <c r="B3369" s="302"/>
    </row>
    <row r="3370" spans="2:2" customFormat="1" x14ac:dyDescent="0.2">
      <c r="B3370" s="302"/>
    </row>
    <row r="3371" spans="2:2" customFormat="1" x14ac:dyDescent="0.2">
      <c r="B3371" s="302"/>
    </row>
    <row r="3372" spans="2:2" customFormat="1" x14ac:dyDescent="0.2">
      <c r="B3372" s="302"/>
    </row>
    <row r="3373" spans="2:2" customFormat="1" x14ac:dyDescent="0.2">
      <c r="B3373" s="302"/>
    </row>
    <row r="3374" spans="2:2" customFormat="1" x14ac:dyDescent="0.2">
      <c r="B3374" s="302"/>
    </row>
    <row r="3375" spans="2:2" customFormat="1" x14ac:dyDescent="0.2">
      <c r="B3375" s="302"/>
    </row>
    <row r="3376" spans="2:2" customFormat="1" x14ac:dyDescent="0.2">
      <c r="B3376" s="302"/>
    </row>
    <row r="3377" spans="2:2" customFormat="1" x14ac:dyDescent="0.2">
      <c r="B3377" s="302"/>
    </row>
    <row r="3378" spans="2:2" customFormat="1" x14ac:dyDescent="0.2">
      <c r="B3378" s="302"/>
    </row>
    <row r="3379" spans="2:2" customFormat="1" x14ac:dyDescent="0.2">
      <c r="B3379" s="302"/>
    </row>
    <row r="3380" spans="2:2" customFormat="1" x14ac:dyDescent="0.2">
      <c r="B3380" s="302"/>
    </row>
    <row r="3381" spans="2:2" customFormat="1" x14ac:dyDescent="0.2">
      <c r="B3381" s="302"/>
    </row>
    <row r="3382" spans="2:2" customFormat="1" x14ac:dyDescent="0.2">
      <c r="B3382" s="302"/>
    </row>
    <row r="3383" spans="2:2" customFormat="1" x14ac:dyDescent="0.2">
      <c r="B3383" s="302"/>
    </row>
    <row r="3384" spans="2:2" customFormat="1" x14ac:dyDescent="0.2">
      <c r="B3384" s="302"/>
    </row>
    <row r="3385" spans="2:2" customFormat="1" x14ac:dyDescent="0.2">
      <c r="B3385" s="302"/>
    </row>
    <row r="3386" spans="2:2" customFormat="1" x14ac:dyDescent="0.2">
      <c r="B3386" s="302"/>
    </row>
    <row r="3387" spans="2:2" customFormat="1" x14ac:dyDescent="0.2">
      <c r="B3387" s="302"/>
    </row>
    <row r="3388" spans="2:2" customFormat="1" x14ac:dyDescent="0.2">
      <c r="B3388" s="302"/>
    </row>
    <row r="3389" spans="2:2" customFormat="1" x14ac:dyDescent="0.2">
      <c r="B3389" s="302"/>
    </row>
    <row r="3390" spans="2:2" customFormat="1" x14ac:dyDescent="0.2">
      <c r="B3390" s="302"/>
    </row>
    <row r="3391" spans="2:2" customFormat="1" x14ac:dyDescent="0.2">
      <c r="B3391" s="302"/>
    </row>
    <row r="3392" spans="2:2" customFormat="1" x14ac:dyDescent="0.2">
      <c r="B3392" s="302"/>
    </row>
    <row r="3393" spans="2:2" customFormat="1" x14ac:dyDescent="0.2">
      <c r="B3393" s="302"/>
    </row>
    <row r="3394" spans="2:2" customFormat="1" x14ac:dyDescent="0.2">
      <c r="B3394" s="302"/>
    </row>
    <row r="3395" spans="2:2" customFormat="1" x14ac:dyDescent="0.2">
      <c r="B3395" s="302"/>
    </row>
    <row r="3396" spans="2:2" customFormat="1" x14ac:dyDescent="0.2">
      <c r="B3396" s="302"/>
    </row>
    <row r="3397" spans="2:2" customFormat="1" x14ac:dyDescent="0.2">
      <c r="B3397" s="302"/>
    </row>
    <row r="3398" spans="2:2" customFormat="1" x14ac:dyDescent="0.2">
      <c r="B3398" s="302"/>
    </row>
    <row r="3399" spans="2:2" customFormat="1" x14ac:dyDescent="0.2">
      <c r="B3399" s="302"/>
    </row>
    <row r="3400" spans="2:2" customFormat="1" x14ac:dyDescent="0.2">
      <c r="B3400" s="302"/>
    </row>
    <row r="3401" spans="2:2" customFormat="1" x14ac:dyDescent="0.2">
      <c r="B3401" s="302"/>
    </row>
    <row r="3402" spans="2:2" customFormat="1" x14ac:dyDescent="0.2">
      <c r="B3402" s="302"/>
    </row>
    <row r="3403" spans="2:2" customFormat="1" x14ac:dyDescent="0.2">
      <c r="B3403" s="302"/>
    </row>
    <row r="3404" spans="2:2" customFormat="1" x14ac:dyDescent="0.2">
      <c r="B3404" s="302"/>
    </row>
    <row r="3405" spans="2:2" customFormat="1" x14ac:dyDescent="0.2">
      <c r="B3405" s="302"/>
    </row>
    <row r="3406" spans="2:2" customFormat="1" x14ac:dyDescent="0.2">
      <c r="B3406" s="302"/>
    </row>
    <row r="3407" spans="2:2" customFormat="1" x14ac:dyDescent="0.2">
      <c r="B3407" s="302"/>
    </row>
    <row r="3408" spans="2:2" customFormat="1" x14ac:dyDescent="0.2">
      <c r="B3408" s="302"/>
    </row>
    <row r="3409" spans="2:2" customFormat="1" x14ac:dyDescent="0.2">
      <c r="B3409" s="302"/>
    </row>
    <row r="3410" spans="2:2" customFormat="1" x14ac:dyDescent="0.2">
      <c r="B3410" s="302"/>
    </row>
    <row r="3411" spans="2:2" customFormat="1" x14ac:dyDescent="0.2">
      <c r="B3411" s="302"/>
    </row>
    <row r="3412" spans="2:2" customFormat="1" x14ac:dyDescent="0.2">
      <c r="B3412" s="302"/>
    </row>
    <row r="3413" spans="2:2" customFormat="1" x14ac:dyDescent="0.2">
      <c r="B3413" s="302"/>
    </row>
    <row r="3414" spans="2:2" customFormat="1" x14ac:dyDescent="0.2">
      <c r="B3414" s="302"/>
    </row>
    <row r="3415" spans="2:2" customFormat="1" x14ac:dyDescent="0.2">
      <c r="B3415" s="302"/>
    </row>
    <row r="3416" spans="2:2" customFormat="1" x14ac:dyDescent="0.2">
      <c r="B3416" s="302"/>
    </row>
    <row r="3417" spans="2:2" customFormat="1" x14ac:dyDescent="0.2">
      <c r="B3417" s="302"/>
    </row>
    <row r="3418" spans="2:2" customFormat="1" x14ac:dyDescent="0.2">
      <c r="B3418" s="302"/>
    </row>
    <row r="3419" spans="2:2" customFormat="1" x14ac:dyDescent="0.2">
      <c r="B3419" s="302"/>
    </row>
    <row r="3420" spans="2:2" customFormat="1" x14ac:dyDescent="0.2">
      <c r="B3420" s="302"/>
    </row>
    <row r="3421" spans="2:2" customFormat="1" x14ac:dyDescent="0.2">
      <c r="B3421" s="302"/>
    </row>
    <row r="3422" spans="2:2" customFormat="1" x14ac:dyDescent="0.2">
      <c r="B3422" s="302"/>
    </row>
    <row r="3423" spans="2:2" customFormat="1" x14ac:dyDescent="0.2">
      <c r="B3423" s="302"/>
    </row>
    <row r="3424" spans="2:2" customFormat="1" x14ac:dyDescent="0.2">
      <c r="B3424" s="302"/>
    </row>
    <row r="3425" spans="2:2" customFormat="1" x14ac:dyDescent="0.2">
      <c r="B3425" s="302"/>
    </row>
    <row r="3426" spans="2:2" customFormat="1" x14ac:dyDescent="0.2">
      <c r="B3426" s="302"/>
    </row>
    <row r="3427" spans="2:2" customFormat="1" x14ac:dyDescent="0.2">
      <c r="B3427" s="302"/>
    </row>
    <row r="3428" spans="2:2" customFormat="1" x14ac:dyDescent="0.2">
      <c r="B3428" s="302"/>
    </row>
    <row r="3429" spans="2:2" customFormat="1" x14ac:dyDescent="0.2">
      <c r="B3429" s="302"/>
    </row>
    <row r="3430" spans="2:2" customFormat="1" x14ac:dyDescent="0.2">
      <c r="B3430" s="302"/>
    </row>
    <row r="3431" spans="2:2" customFormat="1" x14ac:dyDescent="0.2">
      <c r="B3431" s="302"/>
    </row>
    <row r="3432" spans="2:2" customFormat="1" x14ac:dyDescent="0.2">
      <c r="B3432" s="302"/>
    </row>
    <row r="3433" spans="2:2" customFormat="1" x14ac:dyDescent="0.2">
      <c r="B3433" s="302"/>
    </row>
    <row r="3434" spans="2:2" customFormat="1" x14ac:dyDescent="0.2">
      <c r="B3434" s="302"/>
    </row>
    <row r="3435" spans="2:2" customFormat="1" x14ac:dyDescent="0.2">
      <c r="B3435" s="302"/>
    </row>
    <row r="3436" spans="2:2" customFormat="1" x14ac:dyDescent="0.2">
      <c r="B3436" s="302"/>
    </row>
    <row r="3437" spans="2:2" customFormat="1" x14ac:dyDescent="0.2">
      <c r="B3437" s="302"/>
    </row>
    <row r="3438" spans="2:2" customFormat="1" x14ac:dyDescent="0.2">
      <c r="B3438" s="302"/>
    </row>
    <row r="3439" spans="2:2" customFormat="1" x14ac:dyDescent="0.2">
      <c r="B3439" s="302"/>
    </row>
    <row r="3440" spans="2:2" customFormat="1" x14ac:dyDescent="0.2">
      <c r="B3440" s="302"/>
    </row>
    <row r="3441" spans="2:2" customFormat="1" x14ac:dyDescent="0.2">
      <c r="B3441" s="302"/>
    </row>
    <row r="3442" spans="2:2" customFormat="1" x14ac:dyDescent="0.2">
      <c r="B3442" s="302"/>
    </row>
    <row r="3443" spans="2:2" customFormat="1" x14ac:dyDescent="0.2">
      <c r="B3443" s="302"/>
    </row>
    <row r="3444" spans="2:2" customFormat="1" x14ac:dyDescent="0.2">
      <c r="B3444" s="302"/>
    </row>
    <row r="3445" spans="2:2" customFormat="1" x14ac:dyDescent="0.2">
      <c r="B3445" s="302"/>
    </row>
    <row r="3446" spans="2:2" customFormat="1" x14ac:dyDescent="0.2">
      <c r="B3446" s="302"/>
    </row>
    <row r="3447" spans="2:2" customFormat="1" x14ac:dyDescent="0.2">
      <c r="B3447" s="302"/>
    </row>
    <row r="3448" spans="2:2" customFormat="1" x14ac:dyDescent="0.2">
      <c r="B3448" s="302"/>
    </row>
    <row r="3449" spans="2:2" customFormat="1" x14ac:dyDescent="0.2">
      <c r="B3449" s="302"/>
    </row>
    <row r="3450" spans="2:2" customFormat="1" x14ac:dyDescent="0.2">
      <c r="B3450" s="302"/>
    </row>
    <row r="3451" spans="2:2" customFormat="1" x14ac:dyDescent="0.2">
      <c r="B3451" s="302"/>
    </row>
    <row r="3452" spans="2:2" customFormat="1" x14ac:dyDescent="0.2">
      <c r="B3452" s="302"/>
    </row>
    <row r="3453" spans="2:2" customFormat="1" x14ac:dyDescent="0.2">
      <c r="B3453" s="302"/>
    </row>
    <row r="3454" spans="2:2" customFormat="1" x14ac:dyDescent="0.2">
      <c r="B3454" s="302"/>
    </row>
    <row r="3455" spans="2:2" customFormat="1" x14ac:dyDescent="0.2">
      <c r="B3455" s="302"/>
    </row>
    <row r="3456" spans="2:2" customFormat="1" x14ac:dyDescent="0.2">
      <c r="B3456" s="302"/>
    </row>
    <row r="3457" spans="2:2" customFormat="1" x14ac:dyDescent="0.2">
      <c r="B3457" s="302"/>
    </row>
    <row r="3458" spans="2:2" customFormat="1" x14ac:dyDescent="0.2">
      <c r="B3458" s="302"/>
    </row>
    <row r="3459" spans="2:2" customFormat="1" x14ac:dyDescent="0.2">
      <c r="B3459" s="302"/>
    </row>
    <row r="3460" spans="2:2" customFormat="1" x14ac:dyDescent="0.2">
      <c r="B3460" s="302"/>
    </row>
    <row r="3461" spans="2:2" customFormat="1" x14ac:dyDescent="0.2">
      <c r="B3461" s="302"/>
    </row>
    <row r="3462" spans="2:2" customFormat="1" x14ac:dyDescent="0.2">
      <c r="B3462" s="302"/>
    </row>
    <row r="3463" spans="2:2" customFormat="1" x14ac:dyDescent="0.2">
      <c r="B3463" s="302"/>
    </row>
    <row r="3464" spans="2:2" customFormat="1" x14ac:dyDescent="0.2">
      <c r="B3464" s="302"/>
    </row>
    <row r="3465" spans="2:2" customFormat="1" x14ac:dyDescent="0.2">
      <c r="B3465" s="302"/>
    </row>
    <row r="3466" spans="2:2" customFormat="1" x14ac:dyDescent="0.2">
      <c r="B3466" s="302"/>
    </row>
    <row r="3467" spans="2:2" customFormat="1" x14ac:dyDescent="0.2">
      <c r="B3467" s="302"/>
    </row>
    <row r="3468" spans="2:2" customFormat="1" x14ac:dyDescent="0.2">
      <c r="B3468" s="302"/>
    </row>
    <row r="3469" spans="2:2" customFormat="1" x14ac:dyDescent="0.2">
      <c r="B3469" s="302"/>
    </row>
    <row r="3470" spans="2:2" customFormat="1" x14ac:dyDescent="0.2">
      <c r="B3470" s="302"/>
    </row>
    <row r="3471" spans="2:2" customFormat="1" x14ac:dyDescent="0.2">
      <c r="B3471" s="302"/>
    </row>
    <row r="3472" spans="2:2" customFormat="1" x14ac:dyDescent="0.2">
      <c r="B3472" s="302"/>
    </row>
    <row r="3473" spans="2:2" customFormat="1" x14ac:dyDescent="0.2">
      <c r="B3473" s="302"/>
    </row>
    <row r="3474" spans="2:2" customFormat="1" x14ac:dyDescent="0.2">
      <c r="B3474" s="302"/>
    </row>
    <row r="3475" spans="2:2" customFormat="1" x14ac:dyDescent="0.2">
      <c r="B3475" s="302"/>
    </row>
    <row r="3476" spans="2:2" customFormat="1" x14ac:dyDescent="0.2">
      <c r="B3476" s="302"/>
    </row>
    <row r="3477" spans="2:2" customFormat="1" x14ac:dyDescent="0.2">
      <c r="B3477" s="302"/>
    </row>
    <row r="3478" spans="2:2" customFormat="1" x14ac:dyDescent="0.2">
      <c r="B3478" s="302"/>
    </row>
    <row r="3479" spans="2:2" customFormat="1" x14ac:dyDescent="0.2">
      <c r="B3479" s="302"/>
    </row>
    <row r="3480" spans="2:2" customFormat="1" x14ac:dyDescent="0.2">
      <c r="B3480" s="302"/>
    </row>
    <row r="3481" spans="2:2" customFormat="1" x14ac:dyDescent="0.2">
      <c r="B3481" s="302"/>
    </row>
    <row r="3482" spans="2:2" customFormat="1" x14ac:dyDescent="0.2">
      <c r="B3482" s="302"/>
    </row>
    <row r="3483" spans="2:2" customFormat="1" x14ac:dyDescent="0.2">
      <c r="B3483" s="302"/>
    </row>
    <row r="3484" spans="2:2" customFormat="1" x14ac:dyDescent="0.2">
      <c r="B3484" s="302"/>
    </row>
    <row r="3485" spans="2:2" customFormat="1" x14ac:dyDescent="0.2">
      <c r="B3485" s="302"/>
    </row>
    <row r="3486" spans="2:2" customFormat="1" x14ac:dyDescent="0.2">
      <c r="B3486" s="302"/>
    </row>
    <row r="3487" spans="2:2" customFormat="1" x14ac:dyDescent="0.2">
      <c r="B3487" s="302"/>
    </row>
    <row r="3488" spans="2:2" customFormat="1" x14ac:dyDescent="0.2">
      <c r="B3488" s="302"/>
    </row>
    <row r="3489" spans="2:2" customFormat="1" x14ac:dyDescent="0.2">
      <c r="B3489" s="302"/>
    </row>
    <row r="3490" spans="2:2" customFormat="1" x14ac:dyDescent="0.2">
      <c r="B3490" s="302"/>
    </row>
    <row r="3491" spans="2:2" customFormat="1" x14ac:dyDescent="0.2">
      <c r="B3491" s="302"/>
    </row>
    <row r="3492" spans="2:2" customFormat="1" x14ac:dyDescent="0.2">
      <c r="B3492" s="302"/>
    </row>
    <row r="3493" spans="2:2" customFormat="1" x14ac:dyDescent="0.2">
      <c r="B3493" s="302"/>
    </row>
    <row r="3494" spans="2:2" customFormat="1" x14ac:dyDescent="0.2">
      <c r="B3494" s="302"/>
    </row>
    <row r="3495" spans="2:2" customFormat="1" x14ac:dyDescent="0.2">
      <c r="B3495" s="302"/>
    </row>
    <row r="3496" spans="2:2" customFormat="1" x14ac:dyDescent="0.2">
      <c r="B3496" s="302"/>
    </row>
    <row r="3497" spans="2:2" customFormat="1" x14ac:dyDescent="0.2">
      <c r="B3497" s="302"/>
    </row>
    <row r="3498" spans="2:2" customFormat="1" x14ac:dyDescent="0.2">
      <c r="B3498" s="302"/>
    </row>
    <row r="3499" spans="2:2" customFormat="1" x14ac:dyDescent="0.2">
      <c r="B3499" s="302"/>
    </row>
    <row r="3500" spans="2:2" customFormat="1" x14ac:dyDescent="0.2">
      <c r="B3500" s="302"/>
    </row>
    <row r="3501" spans="2:2" customFormat="1" x14ac:dyDescent="0.2">
      <c r="B3501" s="302"/>
    </row>
    <row r="3502" spans="2:2" customFormat="1" x14ac:dyDescent="0.2">
      <c r="B3502" s="302"/>
    </row>
    <row r="3503" spans="2:2" customFormat="1" x14ac:dyDescent="0.2">
      <c r="B3503" s="302"/>
    </row>
    <row r="3504" spans="2:2" customFormat="1" x14ac:dyDescent="0.2">
      <c r="B3504" s="302"/>
    </row>
    <row r="3505" spans="2:2" customFormat="1" x14ac:dyDescent="0.2">
      <c r="B3505" s="302"/>
    </row>
    <row r="3506" spans="2:2" customFormat="1" x14ac:dyDescent="0.2">
      <c r="B3506" s="302"/>
    </row>
    <row r="3507" spans="2:2" customFormat="1" x14ac:dyDescent="0.2">
      <c r="B3507" s="302"/>
    </row>
    <row r="3508" spans="2:2" customFormat="1" x14ac:dyDescent="0.2">
      <c r="B3508" s="302"/>
    </row>
    <row r="3509" spans="2:2" customFormat="1" x14ac:dyDescent="0.2">
      <c r="B3509" s="302"/>
    </row>
    <row r="3510" spans="2:2" customFormat="1" x14ac:dyDescent="0.2">
      <c r="B3510" s="302"/>
    </row>
    <row r="3511" spans="2:2" customFormat="1" x14ac:dyDescent="0.2">
      <c r="B3511" s="302"/>
    </row>
    <row r="3512" spans="2:2" customFormat="1" x14ac:dyDescent="0.2">
      <c r="B3512" s="302"/>
    </row>
    <row r="3513" spans="2:2" customFormat="1" x14ac:dyDescent="0.2">
      <c r="B3513" s="302"/>
    </row>
    <row r="3514" spans="2:2" customFormat="1" x14ac:dyDescent="0.2">
      <c r="B3514" s="302"/>
    </row>
    <row r="3515" spans="2:2" customFormat="1" x14ac:dyDescent="0.2">
      <c r="B3515" s="302"/>
    </row>
    <row r="3516" spans="2:2" customFormat="1" x14ac:dyDescent="0.2">
      <c r="B3516" s="302"/>
    </row>
    <row r="3517" spans="2:2" customFormat="1" x14ac:dyDescent="0.2">
      <c r="B3517" s="302"/>
    </row>
    <row r="3518" spans="2:2" customFormat="1" x14ac:dyDescent="0.2">
      <c r="B3518" s="302"/>
    </row>
    <row r="3519" spans="2:2" customFormat="1" x14ac:dyDescent="0.2">
      <c r="B3519" s="302"/>
    </row>
    <row r="3520" spans="2:2" customFormat="1" x14ac:dyDescent="0.2">
      <c r="B3520" s="302"/>
    </row>
    <row r="3521" spans="2:2" customFormat="1" x14ac:dyDescent="0.2">
      <c r="B3521" s="302"/>
    </row>
    <row r="3522" spans="2:2" customFormat="1" x14ac:dyDescent="0.2">
      <c r="B3522" s="302"/>
    </row>
    <row r="3523" spans="2:2" customFormat="1" x14ac:dyDescent="0.2">
      <c r="B3523" s="302"/>
    </row>
    <row r="3524" spans="2:2" customFormat="1" x14ac:dyDescent="0.2">
      <c r="B3524" s="302"/>
    </row>
    <row r="3525" spans="2:2" customFormat="1" x14ac:dyDescent="0.2">
      <c r="B3525" s="302"/>
    </row>
    <row r="3526" spans="2:2" customFormat="1" x14ac:dyDescent="0.2">
      <c r="B3526" s="302"/>
    </row>
    <row r="3527" spans="2:2" customFormat="1" x14ac:dyDescent="0.2">
      <c r="B3527" s="302"/>
    </row>
    <row r="3528" spans="2:2" customFormat="1" x14ac:dyDescent="0.2">
      <c r="B3528" s="302"/>
    </row>
    <row r="3529" spans="2:2" customFormat="1" x14ac:dyDescent="0.2">
      <c r="B3529" s="302"/>
    </row>
    <row r="3530" spans="2:2" customFormat="1" x14ac:dyDescent="0.2">
      <c r="B3530" s="302"/>
    </row>
    <row r="3531" spans="2:2" customFormat="1" x14ac:dyDescent="0.2">
      <c r="B3531" s="302"/>
    </row>
    <row r="3532" spans="2:2" customFormat="1" x14ac:dyDescent="0.2">
      <c r="B3532" s="302"/>
    </row>
    <row r="3533" spans="2:2" customFormat="1" x14ac:dyDescent="0.2">
      <c r="B3533" s="302"/>
    </row>
    <row r="3534" spans="2:2" customFormat="1" x14ac:dyDescent="0.2">
      <c r="B3534" s="302"/>
    </row>
    <row r="3535" spans="2:2" customFormat="1" x14ac:dyDescent="0.2">
      <c r="B3535" s="302"/>
    </row>
    <row r="3536" spans="2:2" customFormat="1" x14ac:dyDescent="0.2">
      <c r="B3536" s="302"/>
    </row>
    <row r="3537" spans="2:2" customFormat="1" x14ac:dyDescent="0.2">
      <c r="B3537" s="302"/>
    </row>
    <row r="3538" spans="2:2" customFormat="1" x14ac:dyDescent="0.2">
      <c r="B3538" s="302"/>
    </row>
    <row r="3539" spans="2:2" customFormat="1" x14ac:dyDescent="0.2">
      <c r="B3539" s="302"/>
    </row>
    <row r="3540" spans="2:2" customFormat="1" x14ac:dyDescent="0.2">
      <c r="B3540" s="302"/>
    </row>
    <row r="3541" spans="2:2" customFormat="1" x14ac:dyDescent="0.2">
      <c r="B3541" s="302"/>
    </row>
    <row r="3542" spans="2:2" customFormat="1" x14ac:dyDescent="0.2">
      <c r="B3542" s="302"/>
    </row>
    <row r="3543" spans="2:2" customFormat="1" x14ac:dyDescent="0.2">
      <c r="B3543" s="302"/>
    </row>
    <row r="3544" spans="2:2" customFormat="1" x14ac:dyDescent="0.2">
      <c r="B3544" s="302"/>
    </row>
    <row r="3545" spans="2:2" customFormat="1" x14ac:dyDescent="0.2">
      <c r="B3545" s="302"/>
    </row>
    <row r="3546" spans="2:2" customFormat="1" x14ac:dyDescent="0.2">
      <c r="B3546" s="302"/>
    </row>
    <row r="3547" spans="2:2" customFormat="1" x14ac:dyDescent="0.2">
      <c r="B3547" s="302"/>
    </row>
    <row r="3548" spans="2:2" customFormat="1" x14ac:dyDescent="0.2">
      <c r="B3548" s="302"/>
    </row>
    <row r="3549" spans="2:2" customFormat="1" x14ac:dyDescent="0.2">
      <c r="B3549" s="302"/>
    </row>
    <row r="3550" spans="2:2" customFormat="1" x14ac:dyDescent="0.2">
      <c r="B3550" s="302"/>
    </row>
    <row r="3551" spans="2:2" customFormat="1" x14ac:dyDescent="0.2">
      <c r="B3551" s="302"/>
    </row>
    <row r="3552" spans="2:2" customFormat="1" x14ac:dyDescent="0.2">
      <c r="B3552" s="302"/>
    </row>
    <row r="3553" spans="2:2" customFormat="1" x14ac:dyDescent="0.2">
      <c r="B3553" s="302"/>
    </row>
    <row r="3554" spans="2:2" customFormat="1" x14ac:dyDescent="0.2">
      <c r="B3554" s="302"/>
    </row>
    <row r="3555" spans="2:2" customFormat="1" x14ac:dyDescent="0.2">
      <c r="B3555" s="302"/>
    </row>
    <row r="3556" spans="2:2" customFormat="1" x14ac:dyDescent="0.2">
      <c r="B3556" s="302"/>
    </row>
    <row r="3557" spans="2:2" customFormat="1" x14ac:dyDescent="0.2">
      <c r="B3557" s="302"/>
    </row>
    <row r="3558" spans="2:2" customFormat="1" x14ac:dyDescent="0.2">
      <c r="B3558" s="302"/>
    </row>
    <row r="3559" spans="2:2" customFormat="1" x14ac:dyDescent="0.2">
      <c r="B3559" s="302"/>
    </row>
    <row r="3560" spans="2:2" customFormat="1" x14ac:dyDescent="0.2">
      <c r="B3560" s="302"/>
    </row>
    <row r="3561" spans="2:2" customFormat="1" x14ac:dyDescent="0.2">
      <c r="B3561" s="302"/>
    </row>
    <row r="3562" spans="2:2" customFormat="1" x14ac:dyDescent="0.2">
      <c r="B3562" s="302"/>
    </row>
    <row r="3563" spans="2:2" customFormat="1" x14ac:dyDescent="0.2">
      <c r="B3563" s="302"/>
    </row>
    <row r="3564" spans="2:2" customFormat="1" x14ac:dyDescent="0.2">
      <c r="B3564" s="302"/>
    </row>
    <row r="3565" spans="2:2" customFormat="1" x14ac:dyDescent="0.2">
      <c r="B3565" s="302"/>
    </row>
    <row r="3566" spans="2:2" customFormat="1" x14ac:dyDescent="0.2">
      <c r="B3566" s="302"/>
    </row>
    <row r="3567" spans="2:2" customFormat="1" x14ac:dyDescent="0.2">
      <c r="B3567" s="302"/>
    </row>
    <row r="3568" spans="2:2" customFormat="1" x14ac:dyDescent="0.2">
      <c r="B3568" s="302"/>
    </row>
    <row r="3569" spans="2:2" customFormat="1" x14ac:dyDescent="0.2">
      <c r="B3569" s="302"/>
    </row>
    <row r="3570" spans="2:2" customFormat="1" x14ac:dyDescent="0.2">
      <c r="B3570" s="302"/>
    </row>
    <row r="3571" spans="2:2" customFormat="1" x14ac:dyDescent="0.2">
      <c r="B3571" s="302"/>
    </row>
    <row r="3572" spans="2:2" customFormat="1" x14ac:dyDescent="0.2">
      <c r="B3572" s="302"/>
    </row>
    <row r="3573" spans="2:2" customFormat="1" x14ac:dyDescent="0.2">
      <c r="B3573" s="302"/>
    </row>
    <row r="3574" spans="2:2" customFormat="1" x14ac:dyDescent="0.2">
      <c r="B3574" s="302"/>
    </row>
    <row r="3575" spans="2:2" customFormat="1" x14ac:dyDescent="0.2">
      <c r="B3575" s="302"/>
    </row>
    <row r="3576" spans="2:2" customFormat="1" x14ac:dyDescent="0.2">
      <c r="B3576" s="302"/>
    </row>
    <row r="3577" spans="2:2" customFormat="1" x14ac:dyDescent="0.2">
      <c r="B3577" s="302"/>
    </row>
    <row r="3578" spans="2:2" customFormat="1" x14ac:dyDescent="0.2">
      <c r="B3578" s="302"/>
    </row>
    <row r="3579" spans="2:2" customFormat="1" x14ac:dyDescent="0.2">
      <c r="B3579" s="302"/>
    </row>
    <row r="3580" spans="2:2" customFormat="1" x14ac:dyDescent="0.2">
      <c r="B3580" s="302"/>
    </row>
    <row r="3581" spans="2:2" customFormat="1" x14ac:dyDescent="0.2">
      <c r="B3581" s="302"/>
    </row>
    <row r="3582" spans="2:2" customFormat="1" x14ac:dyDescent="0.2">
      <c r="B3582" s="302"/>
    </row>
    <row r="3583" spans="2:2" customFormat="1" x14ac:dyDescent="0.2">
      <c r="B3583" s="302"/>
    </row>
    <row r="3584" spans="2:2" customFormat="1" x14ac:dyDescent="0.2">
      <c r="B3584" s="302"/>
    </row>
    <row r="3585" spans="2:2" customFormat="1" x14ac:dyDescent="0.2">
      <c r="B3585" s="302"/>
    </row>
    <row r="3586" spans="2:2" customFormat="1" x14ac:dyDescent="0.2">
      <c r="B3586" s="302"/>
    </row>
    <row r="3587" spans="2:2" customFormat="1" x14ac:dyDescent="0.2">
      <c r="B3587" s="302"/>
    </row>
    <row r="3588" spans="2:2" customFormat="1" x14ac:dyDescent="0.2">
      <c r="B3588" s="302"/>
    </row>
    <row r="3589" spans="2:2" customFormat="1" x14ac:dyDescent="0.2">
      <c r="B3589" s="302"/>
    </row>
    <row r="3590" spans="2:2" customFormat="1" x14ac:dyDescent="0.2">
      <c r="B3590" s="302"/>
    </row>
    <row r="3591" spans="2:2" customFormat="1" x14ac:dyDescent="0.2">
      <c r="B3591" s="302"/>
    </row>
    <row r="3592" spans="2:2" customFormat="1" x14ac:dyDescent="0.2">
      <c r="B3592" s="302"/>
    </row>
    <row r="3593" spans="2:2" customFormat="1" x14ac:dyDescent="0.2">
      <c r="B3593" s="302"/>
    </row>
    <row r="3594" spans="2:2" customFormat="1" x14ac:dyDescent="0.2">
      <c r="B3594" s="302"/>
    </row>
    <row r="3595" spans="2:2" customFormat="1" x14ac:dyDescent="0.2">
      <c r="B3595" s="302"/>
    </row>
    <row r="3596" spans="2:2" customFormat="1" x14ac:dyDescent="0.2">
      <c r="B3596" s="302"/>
    </row>
    <row r="3597" spans="2:2" customFormat="1" x14ac:dyDescent="0.2">
      <c r="B3597" s="302"/>
    </row>
    <row r="3598" spans="2:2" customFormat="1" x14ac:dyDescent="0.2">
      <c r="B3598" s="302"/>
    </row>
    <row r="3599" spans="2:2" customFormat="1" x14ac:dyDescent="0.2">
      <c r="B3599" s="302"/>
    </row>
    <row r="3600" spans="2:2" customFormat="1" x14ac:dyDescent="0.2">
      <c r="B3600" s="302"/>
    </row>
    <row r="3601" spans="2:2" customFormat="1" x14ac:dyDescent="0.2">
      <c r="B3601" s="302"/>
    </row>
    <row r="3602" spans="2:2" customFormat="1" x14ac:dyDescent="0.2">
      <c r="B3602" s="302"/>
    </row>
    <row r="3603" spans="2:2" customFormat="1" x14ac:dyDescent="0.2">
      <c r="B3603" s="302"/>
    </row>
    <row r="3604" spans="2:2" customFormat="1" x14ac:dyDescent="0.2">
      <c r="B3604" s="302"/>
    </row>
    <row r="3605" spans="2:2" customFormat="1" x14ac:dyDescent="0.2">
      <c r="B3605" s="302"/>
    </row>
    <row r="3606" spans="2:2" customFormat="1" x14ac:dyDescent="0.2">
      <c r="B3606" s="302"/>
    </row>
    <row r="3607" spans="2:2" customFormat="1" x14ac:dyDescent="0.2">
      <c r="B3607" s="302"/>
    </row>
    <row r="3608" spans="2:2" customFormat="1" x14ac:dyDescent="0.2">
      <c r="B3608" s="302"/>
    </row>
    <row r="3609" spans="2:2" customFormat="1" x14ac:dyDescent="0.2">
      <c r="B3609" s="302"/>
    </row>
    <row r="3610" spans="2:2" customFormat="1" x14ac:dyDescent="0.2">
      <c r="B3610" s="302"/>
    </row>
    <row r="3611" spans="2:2" customFormat="1" x14ac:dyDescent="0.2">
      <c r="B3611" s="302"/>
    </row>
    <row r="3612" spans="2:2" customFormat="1" x14ac:dyDescent="0.2">
      <c r="B3612" s="302"/>
    </row>
    <row r="3613" spans="2:2" customFormat="1" x14ac:dyDescent="0.2">
      <c r="B3613" s="302"/>
    </row>
    <row r="3614" spans="2:2" customFormat="1" x14ac:dyDescent="0.2">
      <c r="B3614" s="302"/>
    </row>
    <row r="3615" spans="2:2" customFormat="1" x14ac:dyDescent="0.2">
      <c r="B3615" s="302"/>
    </row>
    <row r="3616" spans="2:2" customFormat="1" x14ac:dyDescent="0.2">
      <c r="B3616" s="302"/>
    </row>
    <row r="3617" spans="2:2" customFormat="1" x14ac:dyDescent="0.2">
      <c r="B3617" s="302"/>
    </row>
    <row r="3618" spans="2:2" customFormat="1" x14ac:dyDescent="0.2">
      <c r="B3618" s="302"/>
    </row>
    <row r="3619" spans="2:2" customFormat="1" x14ac:dyDescent="0.2">
      <c r="B3619" s="302"/>
    </row>
    <row r="3620" spans="2:2" customFormat="1" x14ac:dyDescent="0.2">
      <c r="B3620" s="302"/>
    </row>
    <row r="3621" spans="2:2" customFormat="1" x14ac:dyDescent="0.2">
      <c r="B3621" s="302"/>
    </row>
    <row r="3622" spans="2:2" customFormat="1" x14ac:dyDescent="0.2">
      <c r="B3622" s="302"/>
    </row>
    <row r="3623" spans="2:2" customFormat="1" x14ac:dyDescent="0.2">
      <c r="B3623" s="302"/>
    </row>
    <row r="3624" spans="2:2" customFormat="1" x14ac:dyDescent="0.2">
      <c r="B3624" s="302"/>
    </row>
    <row r="3625" spans="2:2" customFormat="1" x14ac:dyDescent="0.2">
      <c r="B3625" s="302"/>
    </row>
    <row r="3626" spans="2:2" customFormat="1" x14ac:dyDescent="0.2">
      <c r="B3626" s="302"/>
    </row>
    <row r="3627" spans="2:2" customFormat="1" x14ac:dyDescent="0.2">
      <c r="B3627" s="302"/>
    </row>
    <row r="3628" spans="2:2" customFormat="1" x14ac:dyDescent="0.2">
      <c r="B3628" s="302"/>
    </row>
    <row r="3629" spans="2:2" customFormat="1" x14ac:dyDescent="0.2">
      <c r="B3629" s="302"/>
    </row>
    <row r="3630" spans="2:2" customFormat="1" x14ac:dyDescent="0.2">
      <c r="B3630" s="302"/>
    </row>
    <row r="3631" spans="2:2" customFormat="1" x14ac:dyDescent="0.2">
      <c r="B3631" s="302"/>
    </row>
    <row r="3632" spans="2:2" customFormat="1" x14ac:dyDescent="0.2">
      <c r="B3632" s="302"/>
    </row>
    <row r="3633" spans="2:2" customFormat="1" x14ac:dyDescent="0.2">
      <c r="B3633" s="302"/>
    </row>
    <row r="3634" spans="2:2" customFormat="1" x14ac:dyDescent="0.2">
      <c r="B3634" s="302"/>
    </row>
    <row r="3635" spans="2:2" customFormat="1" x14ac:dyDescent="0.2">
      <c r="B3635" s="302"/>
    </row>
    <row r="3636" spans="2:2" customFormat="1" x14ac:dyDescent="0.2">
      <c r="B3636" s="302"/>
    </row>
    <row r="3637" spans="2:2" customFormat="1" x14ac:dyDescent="0.2">
      <c r="B3637" s="302"/>
    </row>
    <row r="3638" spans="2:2" customFormat="1" x14ac:dyDescent="0.2">
      <c r="B3638" s="302"/>
    </row>
    <row r="3639" spans="2:2" customFormat="1" x14ac:dyDescent="0.2">
      <c r="B3639" s="302"/>
    </row>
    <row r="3640" spans="2:2" customFormat="1" x14ac:dyDescent="0.2">
      <c r="B3640" s="302"/>
    </row>
    <row r="3641" spans="2:2" customFormat="1" x14ac:dyDescent="0.2">
      <c r="B3641" s="302"/>
    </row>
    <row r="3642" spans="2:2" customFormat="1" x14ac:dyDescent="0.2">
      <c r="B3642" s="302"/>
    </row>
    <row r="3643" spans="2:2" customFormat="1" x14ac:dyDescent="0.2">
      <c r="B3643" s="302"/>
    </row>
    <row r="3644" spans="2:2" customFormat="1" x14ac:dyDescent="0.2">
      <c r="B3644" s="302"/>
    </row>
    <row r="3645" spans="2:2" customFormat="1" x14ac:dyDescent="0.2">
      <c r="B3645" s="302"/>
    </row>
    <row r="3646" spans="2:2" customFormat="1" x14ac:dyDescent="0.2">
      <c r="B3646" s="302"/>
    </row>
    <row r="3647" spans="2:2" customFormat="1" x14ac:dyDescent="0.2">
      <c r="B3647" s="302"/>
    </row>
    <row r="3648" spans="2:2" customFormat="1" x14ac:dyDescent="0.2">
      <c r="B3648" s="302"/>
    </row>
    <row r="3649" spans="2:2" customFormat="1" x14ac:dyDescent="0.2">
      <c r="B3649" s="302"/>
    </row>
    <row r="3650" spans="2:2" customFormat="1" x14ac:dyDescent="0.2">
      <c r="B3650" s="302"/>
    </row>
    <row r="3651" spans="2:2" customFormat="1" x14ac:dyDescent="0.2">
      <c r="B3651" s="302"/>
    </row>
    <row r="3652" spans="2:2" customFormat="1" x14ac:dyDescent="0.2">
      <c r="B3652" s="302"/>
    </row>
    <row r="3653" spans="2:2" customFormat="1" x14ac:dyDescent="0.2">
      <c r="B3653" s="302"/>
    </row>
    <row r="3654" spans="2:2" customFormat="1" x14ac:dyDescent="0.2">
      <c r="B3654" s="302"/>
    </row>
    <row r="3655" spans="2:2" customFormat="1" x14ac:dyDescent="0.2">
      <c r="B3655" s="302"/>
    </row>
    <row r="3656" spans="2:2" customFormat="1" x14ac:dyDescent="0.2">
      <c r="B3656" s="302"/>
    </row>
    <row r="3657" spans="2:2" customFormat="1" x14ac:dyDescent="0.2">
      <c r="B3657" s="302"/>
    </row>
    <row r="3658" spans="2:2" customFormat="1" x14ac:dyDescent="0.2">
      <c r="B3658" s="302"/>
    </row>
    <row r="3659" spans="2:2" customFormat="1" x14ac:dyDescent="0.2">
      <c r="B3659" s="302"/>
    </row>
    <row r="3660" spans="2:2" customFormat="1" x14ac:dyDescent="0.2">
      <c r="B3660" s="302"/>
    </row>
    <row r="3661" spans="2:2" customFormat="1" x14ac:dyDescent="0.2">
      <c r="B3661" s="302"/>
    </row>
    <row r="3662" spans="2:2" customFormat="1" x14ac:dyDescent="0.2">
      <c r="B3662" s="302"/>
    </row>
    <row r="3663" spans="2:2" customFormat="1" x14ac:dyDescent="0.2">
      <c r="B3663" s="302"/>
    </row>
    <row r="3664" spans="2:2" customFormat="1" x14ac:dyDescent="0.2">
      <c r="B3664" s="302"/>
    </row>
    <row r="3665" spans="2:2" customFormat="1" x14ac:dyDescent="0.2">
      <c r="B3665" s="302"/>
    </row>
    <row r="3666" spans="2:2" customFormat="1" x14ac:dyDescent="0.2">
      <c r="B3666" s="302"/>
    </row>
    <row r="3667" spans="2:2" customFormat="1" x14ac:dyDescent="0.2">
      <c r="B3667" s="302"/>
    </row>
    <row r="3668" spans="2:2" customFormat="1" x14ac:dyDescent="0.2">
      <c r="B3668" s="302"/>
    </row>
    <row r="3669" spans="2:2" customFormat="1" x14ac:dyDescent="0.2">
      <c r="B3669" s="302"/>
    </row>
    <row r="3670" spans="2:2" customFormat="1" x14ac:dyDescent="0.2">
      <c r="B3670" s="302"/>
    </row>
    <row r="3671" spans="2:2" customFormat="1" x14ac:dyDescent="0.2">
      <c r="B3671" s="302"/>
    </row>
    <row r="3672" spans="2:2" customFormat="1" x14ac:dyDescent="0.2">
      <c r="B3672" s="302"/>
    </row>
    <row r="3673" spans="2:2" customFormat="1" x14ac:dyDescent="0.2">
      <c r="B3673" s="302"/>
    </row>
    <row r="3674" spans="2:2" customFormat="1" x14ac:dyDescent="0.2">
      <c r="B3674" s="302"/>
    </row>
    <row r="3675" spans="2:2" customFormat="1" x14ac:dyDescent="0.2">
      <c r="B3675" s="302"/>
    </row>
    <row r="3676" spans="2:2" customFormat="1" x14ac:dyDescent="0.2">
      <c r="B3676" s="302"/>
    </row>
    <row r="3677" spans="2:2" customFormat="1" x14ac:dyDescent="0.2">
      <c r="B3677" s="302"/>
    </row>
    <row r="3678" spans="2:2" customFormat="1" x14ac:dyDescent="0.2">
      <c r="B3678" s="302"/>
    </row>
    <row r="3679" spans="2:2" customFormat="1" x14ac:dyDescent="0.2">
      <c r="B3679" s="302"/>
    </row>
    <row r="3680" spans="2:2" customFormat="1" x14ac:dyDescent="0.2">
      <c r="B3680" s="302"/>
    </row>
    <row r="3681" spans="2:2" customFormat="1" x14ac:dyDescent="0.2">
      <c r="B3681" s="302"/>
    </row>
    <row r="3682" spans="2:2" customFormat="1" x14ac:dyDescent="0.2">
      <c r="B3682" s="302"/>
    </row>
    <row r="3683" spans="2:2" customFormat="1" x14ac:dyDescent="0.2">
      <c r="B3683" s="302"/>
    </row>
    <row r="3684" spans="2:2" customFormat="1" x14ac:dyDescent="0.2">
      <c r="B3684" s="302"/>
    </row>
    <row r="3685" spans="2:2" customFormat="1" x14ac:dyDescent="0.2">
      <c r="B3685" s="302"/>
    </row>
    <row r="3686" spans="2:2" customFormat="1" x14ac:dyDescent="0.2">
      <c r="B3686" s="302"/>
    </row>
    <row r="3687" spans="2:2" customFormat="1" x14ac:dyDescent="0.2">
      <c r="B3687" s="302"/>
    </row>
    <row r="3688" spans="2:2" customFormat="1" x14ac:dyDescent="0.2">
      <c r="B3688" s="302"/>
    </row>
    <row r="3689" spans="2:2" customFormat="1" x14ac:dyDescent="0.2">
      <c r="B3689" s="302"/>
    </row>
    <row r="3690" spans="2:2" customFormat="1" x14ac:dyDescent="0.2">
      <c r="B3690" s="302"/>
    </row>
    <row r="3691" spans="2:2" customFormat="1" x14ac:dyDescent="0.2">
      <c r="B3691" s="302"/>
    </row>
    <row r="3692" spans="2:2" customFormat="1" x14ac:dyDescent="0.2">
      <c r="B3692" s="302"/>
    </row>
    <row r="3693" spans="2:2" customFormat="1" x14ac:dyDescent="0.2">
      <c r="B3693" s="302"/>
    </row>
    <row r="3694" spans="2:2" customFormat="1" x14ac:dyDescent="0.2">
      <c r="B3694" s="302"/>
    </row>
    <row r="3695" spans="2:2" customFormat="1" x14ac:dyDescent="0.2">
      <c r="B3695" s="302"/>
    </row>
    <row r="3696" spans="2:2" customFormat="1" x14ac:dyDescent="0.2">
      <c r="B3696" s="302"/>
    </row>
    <row r="3697" spans="2:2" customFormat="1" x14ac:dyDescent="0.2">
      <c r="B3697" s="302"/>
    </row>
    <row r="3698" spans="2:2" customFormat="1" x14ac:dyDescent="0.2">
      <c r="B3698" s="302"/>
    </row>
    <row r="3699" spans="2:2" customFormat="1" x14ac:dyDescent="0.2">
      <c r="B3699" s="302"/>
    </row>
    <row r="3700" spans="2:2" customFormat="1" x14ac:dyDescent="0.2">
      <c r="B3700" s="302"/>
    </row>
    <row r="3701" spans="2:2" customFormat="1" x14ac:dyDescent="0.2">
      <c r="B3701" s="302"/>
    </row>
    <row r="3702" spans="2:2" customFormat="1" x14ac:dyDescent="0.2">
      <c r="B3702" s="302"/>
    </row>
    <row r="3703" spans="2:2" customFormat="1" x14ac:dyDescent="0.2">
      <c r="B3703" s="302"/>
    </row>
    <row r="3704" spans="2:2" customFormat="1" x14ac:dyDescent="0.2">
      <c r="B3704" s="302"/>
    </row>
    <row r="3705" spans="2:2" customFormat="1" x14ac:dyDescent="0.2">
      <c r="B3705" s="302"/>
    </row>
    <row r="3706" spans="2:2" customFormat="1" x14ac:dyDescent="0.2">
      <c r="B3706" s="302"/>
    </row>
    <row r="3707" spans="2:2" customFormat="1" x14ac:dyDescent="0.2">
      <c r="B3707" s="302"/>
    </row>
    <row r="3708" spans="2:2" customFormat="1" x14ac:dyDescent="0.2">
      <c r="B3708" s="302"/>
    </row>
    <row r="3709" spans="2:2" customFormat="1" x14ac:dyDescent="0.2">
      <c r="B3709" s="302"/>
    </row>
    <row r="3710" spans="2:2" customFormat="1" x14ac:dyDescent="0.2">
      <c r="B3710" s="302"/>
    </row>
    <row r="3711" spans="2:2" customFormat="1" x14ac:dyDescent="0.2">
      <c r="B3711" s="302"/>
    </row>
    <row r="3712" spans="2:2" customFormat="1" x14ac:dyDescent="0.2">
      <c r="B3712" s="302"/>
    </row>
    <row r="3713" spans="2:2" customFormat="1" x14ac:dyDescent="0.2">
      <c r="B3713" s="302"/>
    </row>
    <row r="3714" spans="2:2" customFormat="1" x14ac:dyDescent="0.2">
      <c r="B3714" s="302"/>
    </row>
    <row r="3715" spans="2:2" customFormat="1" x14ac:dyDescent="0.2">
      <c r="B3715" s="302"/>
    </row>
    <row r="3716" spans="2:2" customFormat="1" x14ac:dyDescent="0.2">
      <c r="B3716" s="302"/>
    </row>
    <row r="3717" spans="2:2" customFormat="1" x14ac:dyDescent="0.2">
      <c r="B3717" s="302"/>
    </row>
    <row r="3718" spans="2:2" customFormat="1" x14ac:dyDescent="0.2">
      <c r="B3718" s="302"/>
    </row>
    <row r="3719" spans="2:2" customFormat="1" x14ac:dyDescent="0.2">
      <c r="B3719" s="302"/>
    </row>
    <row r="3720" spans="2:2" customFormat="1" x14ac:dyDescent="0.2">
      <c r="B3720" s="302"/>
    </row>
    <row r="3721" spans="2:2" customFormat="1" x14ac:dyDescent="0.2">
      <c r="B3721" s="302"/>
    </row>
    <row r="3722" spans="2:2" customFormat="1" x14ac:dyDescent="0.2">
      <c r="B3722" s="302"/>
    </row>
    <row r="3723" spans="2:2" customFormat="1" x14ac:dyDescent="0.2">
      <c r="B3723" s="302"/>
    </row>
    <row r="3724" spans="2:2" customFormat="1" x14ac:dyDescent="0.2">
      <c r="B3724" s="302"/>
    </row>
    <row r="3725" spans="2:2" customFormat="1" x14ac:dyDescent="0.2">
      <c r="B3725" s="302"/>
    </row>
    <row r="3726" spans="2:2" customFormat="1" x14ac:dyDescent="0.2">
      <c r="B3726" s="302"/>
    </row>
    <row r="3727" spans="2:2" customFormat="1" x14ac:dyDescent="0.2">
      <c r="B3727" s="302"/>
    </row>
    <row r="3728" spans="2:2" customFormat="1" x14ac:dyDescent="0.2">
      <c r="B3728" s="302"/>
    </row>
    <row r="3729" spans="2:2" customFormat="1" x14ac:dyDescent="0.2">
      <c r="B3729" s="302"/>
    </row>
    <row r="3730" spans="2:2" customFormat="1" x14ac:dyDescent="0.2">
      <c r="B3730" s="302"/>
    </row>
    <row r="3731" spans="2:2" customFormat="1" x14ac:dyDescent="0.2">
      <c r="B3731" s="302"/>
    </row>
    <row r="3732" spans="2:2" customFormat="1" x14ac:dyDescent="0.2">
      <c r="B3732" s="302"/>
    </row>
    <row r="3733" spans="2:2" customFormat="1" x14ac:dyDescent="0.2">
      <c r="B3733" s="302"/>
    </row>
    <row r="3734" spans="2:2" customFormat="1" x14ac:dyDescent="0.2">
      <c r="B3734" s="302"/>
    </row>
    <row r="3735" spans="2:2" customFormat="1" x14ac:dyDescent="0.2">
      <c r="B3735" s="302"/>
    </row>
    <row r="3736" spans="2:2" customFormat="1" x14ac:dyDescent="0.2">
      <c r="B3736" s="302"/>
    </row>
    <row r="3737" spans="2:2" customFormat="1" x14ac:dyDescent="0.2">
      <c r="B3737" s="302"/>
    </row>
    <row r="3738" spans="2:2" customFormat="1" x14ac:dyDescent="0.2">
      <c r="B3738" s="302"/>
    </row>
    <row r="3739" spans="2:2" customFormat="1" x14ac:dyDescent="0.2">
      <c r="B3739" s="302"/>
    </row>
    <row r="3740" spans="2:2" customFormat="1" x14ac:dyDescent="0.2">
      <c r="B3740" s="302"/>
    </row>
    <row r="3741" spans="2:2" customFormat="1" x14ac:dyDescent="0.2">
      <c r="B3741" s="302"/>
    </row>
    <row r="3742" spans="2:2" customFormat="1" x14ac:dyDescent="0.2">
      <c r="B3742" s="302"/>
    </row>
    <row r="3743" spans="2:2" customFormat="1" x14ac:dyDescent="0.2">
      <c r="B3743" s="302"/>
    </row>
    <row r="3744" spans="2:2" customFormat="1" x14ac:dyDescent="0.2">
      <c r="B3744" s="302"/>
    </row>
    <row r="3745" spans="2:2" customFormat="1" x14ac:dyDescent="0.2">
      <c r="B3745" s="302"/>
    </row>
    <row r="3746" spans="2:2" customFormat="1" x14ac:dyDescent="0.2">
      <c r="B3746" s="302"/>
    </row>
    <row r="3747" spans="2:2" customFormat="1" x14ac:dyDescent="0.2">
      <c r="B3747" s="302"/>
    </row>
    <row r="3748" spans="2:2" customFormat="1" x14ac:dyDescent="0.2">
      <c r="B3748" s="302"/>
    </row>
    <row r="3749" spans="2:2" customFormat="1" x14ac:dyDescent="0.2">
      <c r="B3749" s="302"/>
    </row>
    <row r="3750" spans="2:2" customFormat="1" x14ac:dyDescent="0.2">
      <c r="B3750" s="302"/>
    </row>
    <row r="3751" spans="2:2" customFormat="1" x14ac:dyDescent="0.2">
      <c r="B3751" s="302"/>
    </row>
    <row r="3752" spans="2:2" customFormat="1" x14ac:dyDescent="0.2">
      <c r="B3752" s="302"/>
    </row>
    <row r="3753" spans="2:2" customFormat="1" x14ac:dyDescent="0.2">
      <c r="B3753" s="302"/>
    </row>
    <row r="3754" spans="2:2" customFormat="1" x14ac:dyDescent="0.2">
      <c r="B3754" s="302"/>
    </row>
    <row r="3755" spans="2:2" customFormat="1" x14ac:dyDescent="0.2">
      <c r="B3755" s="302"/>
    </row>
    <row r="3756" spans="2:2" customFormat="1" x14ac:dyDescent="0.2">
      <c r="B3756" s="302"/>
    </row>
    <row r="3757" spans="2:2" customFormat="1" x14ac:dyDescent="0.2">
      <c r="B3757" s="302"/>
    </row>
    <row r="3758" spans="2:2" customFormat="1" x14ac:dyDescent="0.2">
      <c r="B3758" s="302"/>
    </row>
    <row r="3759" spans="2:2" customFormat="1" x14ac:dyDescent="0.2">
      <c r="B3759" s="302"/>
    </row>
    <row r="3760" spans="2:2" customFormat="1" x14ac:dyDescent="0.2">
      <c r="B3760" s="302"/>
    </row>
    <row r="3761" spans="2:2" customFormat="1" x14ac:dyDescent="0.2">
      <c r="B3761" s="302"/>
    </row>
    <row r="3762" spans="2:2" customFormat="1" x14ac:dyDescent="0.2">
      <c r="B3762" s="302"/>
    </row>
    <row r="3763" spans="2:2" customFormat="1" x14ac:dyDescent="0.2">
      <c r="B3763" s="302"/>
    </row>
    <row r="3764" spans="2:2" customFormat="1" x14ac:dyDescent="0.2">
      <c r="B3764" s="302"/>
    </row>
    <row r="3765" spans="2:2" customFormat="1" x14ac:dyDescent="0.2">
      <c r="B3765" s="302"/>
    </row>
    <row r="3766" spans="2:2" customFormat="1" x14ac:dyDescent="0.2">
      <c r="B3766" s="302"/>
    </row>
    <row r="3767" spans="2:2" customFormat="1" x14ac:dyDescent="0.2">
      <c r="B3767" s="302"/>
    </row>
    <row r="3768" spans="2:2" customFormat="1" x14ac:dyDescent="0.2">
      <c r="B3768" s="302"/>
    </row>
    <row r="3769" spans="2:2" customFormat="1" x14ac:dyDescent="0.2">
      <c r="B3769" s="302"/>
    </row>
    <row r="3770" spans="2:2" customFormat="1" x14ac:dyDescent="0.2">
      <c r="B3770" s="302"/>
    </row>
    <row r="3771" spans="2:2" customFormat="1" x14ac:dyDescent="0.2">
      <c r="B3771" s="302"/>
    </row>
    <row r="3772" spans="2:2" customFormat="1" x14ac:dyDescent="0.2">
      <c r="B3772" s="302"/>
    </row>
    <row r="3773" spans="2:2" customFormat="1" x14ac:dyDescent="0.2">
      <c r="B3773" s="302"/>
    </row>
    <row r="3774" spans="2:2" customFormat="1" x14ac:dyDescent="0.2">
      <c r="B3774" s="302"/>
    </row>
    <row r="3775" spans="2:2" customFormat="1" x14ac:dyDescent="0.2">
      <c r="B3775" s="302"/>
    </row>
    <row r="3776" spans="2:2" customFormat="1" x14ac:dyDescent="0.2">
      <c r="B3776" s="302"/>
    </row>
    <row r="3777" spans="2:2" customFormat="1" x14ac:dyDescent="0.2">
      <c r="B3777" s="302"/>
    </row>
    <row r="3778" spans="2:2" customFormat="1" x14ac:dyDescent="0.2">
      <c r="B3778" s="302"/>
    </row>
    <row r="3779" spans="2:2" customFormat="1" x14ac:dyDescent="0.2">
      <c r="B3779" s="302"/>
    </row>
    <row r="3780" spans="2:2" customFormat="1" x14ac:dyDescent="0.2">
      <c r="B3780" s="302"/>
    </row>
    <row r="3781" spans="2:2" customFormat="1" x14ac:dyDescent="0.2">
      <c r="B3781" s="302"/>
    </row>
    <row r="3782" spans="2:2" customFormat="1" x14ac:dyDescent="0.2">
      <c r="B3782" s="302"/>
    </row>
    <row r="3783" spans="2:2" customFormat="1" x14ac:dyDescent="0.2">
      <c r="B3783" s="302"/>
    </row>
    <row r="3784" spans="2:2" customFormat="1" x14ac:dyDescent="0.2">
      <c r="B3784" s="302"/>
    </row>
    <row r="3785" spans="2:2" customFormat="1" x14ac:dyDescent="0.2">
      <c r="B3785" s="302"/>
    </row>
    <row r="3786" spans="2:2" customFormat="1" x14ac:dyDescent="0.2">
      <c r="B3786" s="302"/>
    </row>
    <row r="3787" spans="2:2" customFormat="1" x14ac:dyDescent="0.2">
      <c r="B3787" s="302"/>
    </row>
    <row r="3788" spans="2:2" customFormat="1" x14ac:dyDescent="0.2">
      <c r="B3788" s="302"/>
    </row>
    <row r="3789" spans="2:2" customFormat="1" x14ac:dyDescent="0.2">
      <c r="B3789" s="302"/>
    </row>
    <row r="3790" spans="2:2" customFormat="1" x14ac:dyDescent="0.2">
      <c r="B3790" s="302"/>
    </row>
    <row r="3791" spans="2:2" customFormat="1" x14ac:dyDescent="0.2">
      <c r="B3791" s="302"/>
    </row>
    <row r="3792" spans="2:2" customFormat="1" x14ac:dyDescent="0.2">
      <c r="B3792" s="302"/>
    </row>
    <row r="3793" spans="2:2" customFormat="1" x14ac:dyDescent="0.2">
      <c r="B3793" s="302"/>
    </row>
    <row r="3794" spans="2:2" customFormat="1" x14ac:dyDescent="0.2">
      <c r="B3794" s="302"/>
    </row>
    <row r="3795" spans="2:2" customFormat="1" x14ac:dyDescent="0.2">
      <c r="B3795" s="302"/>
    </row>
    <row r="3796" spans="2:2" customFormat="1" x14ac:dyDescent="0.2">
      <c r="B3796" s="302"/>
    </row>
    <row r="3797" spans="2:2" customFormat="1" x14ac:dyDescent="0.2">
      <c r="B3797" s="302"/>
    </row>
    <row r="3798" spans="2:2" customFormat="1" x14ac:dyDescent="0.2">
      <c r="B3798" s="302"/>
    </row>
    <row r="3799" spans="2:2" customFormat="1" x14ac:dyDescent="0.2">
      <c r="B3799" s="302"/>
    </row>
    <row r="3800" spans="2:2" customFormat="1" x14ac:dyDescent="0.2">
      <c r="B3800" s="302"/>
    </row>
    <row r="3801" spans="2:2" customFormat="1" x14ac:dyDescent="0.2">
      <c r="B3801" s="302"/>
    </row>
    <row r="3802" spans="2:2" customFormat="1" x14ac:dyDescent="0.2">
      <c r="B3802" s="302"/>
    </row>
    <row r="3803" spans="2:2" customFormat="1" x14ac:dyDescent="0.2">
      <c r="B3803" s="302"/>
    </row>
    <row r="3804" spans="2:2" customFormat="1" x14ac:dyDescent="0.2">
      <c r="B3804" s="302"/>
    </row>
    <row r="3805" spans="2:2" customFormat="1" x14ac:dyDescent="0.2">
      <c r="B3805" s="302"/>
    </row>
    <row r="3806" spans="2:2" customFormat="1" x14ac:dyDescent="0.2">
      <c r="B3806" s="302"/>
    </row>
    <row r="3807" spans="2:2" customFormat="1" x14ac:dyDescent="0.2">
      <c r="B3807" s="302"/>
    </row>
    <row r="3808" spans="2:2" customFormat="1" x14ac:dyDescent="0.2">
      <c r="B3808" s="302"/>
    </row>
    <row r="3809" spans="2:2" customFormat="1" x14ac:dyDescent="0.2">
      <c r="B3809" s="302"/>
    </row>
    <row r="3810" spans="2:2" customFormat="1" x14ac:dyDescent="0.2">
      <c r="B3810" s="302"/>
    </row>
    <row r="3811" spans="2:2" customFormat="1" x14ac:dyDescent="0.2">
      <c r="B3811" s="302"/>
    </row>
    <row r="3812" spans="2:2" customFormat="1" x14ac:dyDescent="0.2">
      <c r="B3812" s="302"/>
    </row>
    <row r="3813" spans="2:2" customFormat="1" x14ac:dyDescent="0.2">
      <c r="B3813" s="302"/>
    </row>
    <row r="3814" spans="2:2" customFormat="1" x14ac:dyDescent="0.2">
      <c r="B3814" s="302"/>
    </row>
    <row r="3815" spans="2:2" customFormat="1" x14ac:dyDescent="0.2">
      <c r="B3815" s="302"/>
    </row>
    <row r="3816" spans="2:2" customFormat="1" x14ac:dyDescent="0.2">
      <c r="B3816" s="302"/>
    </row>
    <row r="3817" spans="2:2" customFormat="1" x14ac:dyDescent="0.2">
      <c r="B3817" s="302"/>
    </row>
    <row r="3818" spans="2:2" customFormat="1" x14ac:dyDescent="0.2">
      <c r="B3818" s="302"/>
    </row>
    <row r="3819" spans="2:2" customFormat="1" x14ac:dyDescent="0.2">
      <c r="B3819" s="302"/>
    </row>
    <row r="3820" spans="2:2" customFormat="1" x14ac:dyDescent="0.2">
      <c r="B3820" s="302"/>
    </row>
    <row r="3821" spans="2:2" customFormat="1" x14ac:dyDescent="0.2">
      <c r="B3821" s="302"/>
    </row>
    <row r="3822" spans="2:2" customFormat="1" x14ac:dyDescent="0.2">
      <c r="B3822" s="302"/>
    </row>
    <row r="3823" spans="2:2" customFormat="1" x14ac:dyDescent="0.2">
      <c r="B3823" s="302"/>
    </row>
    <row r="3824" spans="2:2" customFormat="1" x14ac:dyDescent="0.2">
      <c r="B3824" s="302"/>
    </row>
    <row r="3825" spans="2:2" customFormat="1" x14ac:dyDescent="0.2">
      <c r="B3825" s="302"/>
    </row>
    <row r="3826" spans="2:2" customFormat="1" x14ac:dyDescent="0.2">
      <c r="B3826" s="302"/>
    </row>
    <row r="3827" spans="2:2" customFormat="1" x14ac:dyDescent="0.2">
      <c r="B3827" s="302"/>
    </row>
    <row r="3828" spans="2:2" customFormat="1" x14ac:dyDescent="0.2">
      <c r="B3828" s="302"/>
    </row>
    <row r="3829" spans="2:2" customFormat="1" x14ac:dyDescent="0.2">
      <c r="B3829" s="302"/>
    </row>
    <row r="3830" spans="2:2" customFormat="1" x14ac:dyDescent="0.2">
      <c r="B3830" s="302"/>
    </row>
    <row r="3831" spans="2:2" customFormat="1" x14ac:dyDescent="0.2">
      <c r="B3831" s="302"/>
    </row>
    <row r="3832" spans="2:2" customFormat="1" x14ac:dyDescent="0.2">
      <c r="B3832" s="302"/>
    </row>
    <row r="3833" spans="2:2" customFormat="1" x14ac:dyDescent="0.2">
      <c r="B3833" s="302"/>
    </row>
    <row r="3834" spans="2:2" customFormat="1" x14ac:dyDescent="0.2">
      <c r="B3834" s="302"/>
    </row>
    <row r="3835" spans="2:2" customFormat="1" x14ac:dyDescent="0.2">
      <c r="B3835" s="302"/>
    </row>
    <row r="3836" spans="2:2" customFormat="1" x14ac:dyDescent="0.2">
      <c r="B3836" s="302"/>
    </row>
    <row r="3837" spans="2:2" customFormat="1" x14ac:dyDescent="0.2">
      <c r="B3837" s="302"/>
    </row>
    <row r="3838" spans="2:2" customFormat="1" x14ac:dyDescent="0.2">
      <c r="B3838" s="302"/>
    </row>
    <row r="3839" spans="2:2" customFormat="1" x14ac:dyDescent="0.2">
      <c r="B3839" s="302"/>
    </row>
    <row r="3840" spans="2:2" customFormat="1" x14ac:dyDescent="0.2">
      <c r="B3840" s="302"/>
    </row>
    <row r="3841" spans="2:2" customFormat="1" x14ac:dyDescent="0.2">
      <c r="B3841" s="302"/>
    </row>
    <row r="3842" spans="2:2" customFormat="1" x14ac:dyDescent="0.2">
      <c r="B3842" s="302"/>
    </row>
    <row r="3843" spans="2:2" customFormat="1" x14ac:dyDescent="0.2">
      <c r="B3843" s="302"/>
    </row>
    <row r="3844" spans="2:2" customFormat="1" x14ac:dyDescent="0.2">
      <c r="B3844" s="302"/>
    </row>
    <row r="3845" spans="2:2" customFormat="1" x14ac:dyDescent="0.2">
      <c r="B3845" s="302"/>
    </row>
    <row r="3846" spans="2:2" customFormat="1" x14ac:dyDescent="0.2">
      <c r="B3846" s="302"/>
    </row>
    <row r="3847" spans="2:2" customFormat="1" x14ac:dyDescent="0.2">
      <c r="B3847" s="302"/>
    </row>
    <row r="3848" spans="2:2" customFormat="1" x14ac:dyDescent="0.2">
      <c r="B3848" s="302"/>
    </row>
    <row r="3849" spans="2:2" customFormat="1" x14ac:dyDescent="0.2">
      <c r="B3849" s="302"/>
    </row>
    <row r="3850" spans="2:2" customFormat="1" x14ac:dyDescent="0.2">
      <c r="B3850" s="302"/>
    </row>
    <row r="3851" spans="2:2" customFormat="1" x14ac:dyDescent="0.2">
      <c r="B3851" s="302"/>
    </row>
    <row r="3852" spans="2:2" customFormat="1" x14ac:dyDescent="0.2">
      <c r="B3852" s="302"/>
    </row>
    <row r="3853" spans="2:2" customFormat="1" x14ac:dyDescent="0.2">
      <c r="B3853" s="302"/>
    </row>
    <row r="3854" spans="2:2" customFormat="1" x14ac:dyDescent="0.2">
      <c r="B3854" s="302"/>
    </row>
    <row r="3855" spans="2:2" customFormat="1" x14ac:dyDescent="0.2">
      <c r="B3855" s="302"/>
    </row>
    <row r="3856" spans="2:2" customFormat="1" x14ac:dyDescent="0.2">
      <c r="B3856" s="302"/>
    </row>
    <row r="3857" spans="2:2" customFormat="1" x14ac:dyDescent="0.2">
      <c r="B3857" s="302"/>
    </row>
    <row r="3858" spans="2:2" customFormat="1" x14ac:dyDescent="0.2">
      <c r="B3858" s="302"/>
    </row>
    <row r="3859" spans="2:2" customFormat="1" x14ac:dyDescent="0.2">
      <c r="B3859" s="302"/>
    </row>
    <row r="3860" spans="2:2" customFormat="1" x14ac:dyDescent="0.2">
      <c r="B3860" s="302"/>
    </row>
    <row r="3861" spans="2:2" customFormat="1" x14ac:dyDescent="0.2">
      <c r="B3861" s="302"/>
    </row>
    <row r="3862" spans="2:2" customFormat="1" x14ac:dyDescent="0.2">
      <c r="B3862" s="302"/>
    </row>
    <row r="3863" spans="2:2" customFormat="1" x14ac:dyDescent="0.2">
      <c r="B3863" s="302"/>
    </row>
    <row r="3864" spans="2:2" customFormat="1" x14ac:dyDescent="0.2">
      <c r="B3864" s="302"/>
    </row>
    <row r="3865" spans="2:2" customFormat="1" x14ac:dyDescent="0.2">
      <c r="B3865" s="302"/>
    </row>
    <row r="3866" spans="2:2" customFormat="1" x14ac:dyDescent="0.2">
      <c r="B3866" s="302"/>
    </row>
    <row r="3867" spans="2:2" customFormat="1" x14ac:dyDescent="0.2">
      <c r="B3867" s="302"/>
    </row>
    <row r="3868" spans="2:2" customFormat="1" x14ac:dyDescent="0.2">
      <c r="B3868" s="302"/>
    </row>
    <row r="3869" spans="2:2" customFormat="1" x14ac:dyDescent="0.2">
      <c r="B3869" s="302"/>
    </row>
    <row r="3870" spans="2:2" customFormat="1" x14ac:dyDescent="0.2">
      <c r="B3870" s="302"/>
    </row>
    <row r="3871" spans="2:2" customFormat="1" x14ac:dyDescent="0.2">
      <c r="B3871" s="302"/>
    </row>
    <row r="3872" spans="2:2" customFormat="1" x14ac:dyDescent="0.2">
      <c r="B3872" s="302"/>
    </row>
    <row r="3873" spans="2:2" customFormat="1" x14ac:dyDescent="0.2">
      <c r="B3873" s="302"/>
    </row>
    <row r="3874" spans="2:2" customFormat="1" x14ac:dyDescent="0.2">
      <c r="B3874" s="302"/>
    </row>
    <row r="3875" spans="2:2" customFormat="1" x14ac:dyDescent="0.2">
      <c r="B3875" s="302"/>
    </row>
    <row r="3876" spans="2:2" customFormat="1" x14ac:dyDescent="0.2">
      <c r="B3876" s="302"/>
    </row>
    <row r="3877" spans="2:2" customFormat="1" x14ac:dyDescent="0.2">
      <c r="B3877" s="302"/>
    </row>
    <row r="3878" spans="2:2" customFormat="1" x14ac:dyDescent="0.2">
      <c r="B3878" s="302"/>
    </row>
    <row r="3879" spans="2:2" customFormat="1" x14ac:dyDescent="0.2">
      <c r="B3879" s="302"/>
    </row>
    <row r="3880" spans="2:2" customFormat="1" x14ac:dyDescent="0.2">
      <c r="B3880" s="302"/>
    </row>
    <row r="3881" spans="2:2" customFormat="1" x14ac:dyDescent="0.2">
      <c r="B3881" s="302"/>
    </row>
    <row r="3882" spans="2:2" customFormat="1" x14ac:dyDescent="0.2">
      <c r="B3882" s="302"/>
    </row>
    <row r="3883" spans="2:2" customFormat="1" x14ac:dyDescent="0.2">
      <c r="B3883" s="302"/>
    </row>
    <row r="3884" spans="2:2" customFormat="1" x14ac:dyDescent="0.2">
      <c r="B3884" s="302"/>
    </row>
    <row r="3885" spans="2:2" customFormat="1" x14ac:dyDescent="0.2">
      <c r="B3885" s="302"/>
    </row>
    <row r="3886" spans="2:2" customFormat="1" x14ac:dyDescent="0.2">
      <c r="B3886" s="302"/>
    </row>
    <row r="3887" spans="2:2" customFormat="1" x14ac:dyDescent="0.2">
      <c r="B3887" s="302"/>
    </row>
    <row r="3888" spans="2:2" customFormat="1" x14ac:dyDescent="0.2">
      <c r="B3888" s="302"/>
    </row>
    <row r="3889" spans="2:2" customFormat="1" x14ac:dyDescent="0.2">
      <c r="B3889" s="302"/>
    </row>
    <row r="3890" spans="2:2" customFormat="1" x14ac:dyDescent="0.2">
      <c r="B3890" s="302"/>
    </row>
    <row r="3891" spans="2:2" customFormat="1" x14ac:dyDescent="0.2">
      <c r="B3891" s="302"/>
    </row>
    <row r="3892" spans="2:2" customFormat="1" x14ac:dyDescent="0.2">
      <c r="B3892" s="302"/>
    </row>
    <row r="3893" spans="2:2" customFormat="1" x14ac:dyDescent="0.2">
      <c r="B3893" s="302"/>
    </row>
    <row r="3894" spans="2:2" customFormat="1" x14ac:dyDescent="0.2">
      <c r="B3894" s="302"/>
    </row>
    <row r="3895" spans="2:2" customFormat="1" x14ac:dyDescent="0.2">
      <c r="B3895" s="302"/>
    </row>
    <row r="3896" spans="2:2" customFormat="1" x14ac:dyDescent="0.2">
      <c r="B3896" s="302"/>
    </row>
    <row r="3897" spans="2:2" customFormat="1" x14ac:dyDescent="0.2">
      <c r="B3897" s="302"/>
    </row>
    <row r="3898" spans="2:2" customFormat="1" x14ac:dyDescent="0.2">
      <c r="B3898" s="302"/>
    </row>
    <row r="3899" spans="2:2" customFormat="1" x14ac:dyDescent="0.2">
      <c r="B3899" s="302"/>
    </row>
    <row r="3900" spans="2:2" customFormat="1" x14ac:dyDescent="0.2">
      <c r="B3900" s="302"/>
    </row>
    <row r="3901" spans="2:2" customFormat="1" x14ac:dyDescent="0.2">
      <c r="B3901" s="302"/>
    </row>
    <row r="3902" spans="2:2" customFormat="1" x14ac:dyDescent="0.2">
      <c r="B3902" s="302"/>
    </row>
    <row r="3903" spans="2:2" customFormat="1" x14ac:dyDescent="0.2">
      <c r="B3903" s="302"/>
    </row>
    <row r="3904" spans="2:2" customFormat="1" x14ac:dyDescent="0.2">
      <c r="B3904" s="302"/>
    </row>
    <row r="3905" spans="2:2" customFormat="1" x14ac:dyDescent="0.2">
      <c r="B3905" s="302"/>
    </row>
    <row r="3906" spans="2:2" customFormat="1" x14ac:dyDescent="0.2">
      <c r="B3906" s="302"/>
    </row>
    <row r="3907" spans="2:2" customFormat="1" x14ac:dyDescent="0.2">
      <c r="B3907" s="302"/>
    </row>
    <row r="3908" spans="2:2" customFormat="1" x14ac:dyDescent="0.2">
      <c r="B3908" s="302"/>
    </row>
    <row r="3909" spans="2:2" customFormat="1" x14ac:dyDescent="0.2">
      <c r="B3909" s="302"/>
    </row>
    <row r="3910" spans="2:2" customFormat="1" x14ac:dyDescent="0.2">
      <c r="B3910" s="302"/>
    </row>
    <row r="3911" spans="2:2" customFormat="1" x14ac:dyDescent="0.2">
      <c r="B3911" s="302"/>
    </row>
    <row r="3912" spans="2:2" customFormat="1" x14ac:dyDescent="0.2">
      <c r="B3912" s="302"/>
    </row>
    <row r="3913" spans="2:2" customFormat="1" x14ac:dyDescent="0.2">
      <c r="B3913" s="302"/>
    </row>
    <row r="3914" spans="2:2" customFormat="1" x14ac:dyDescent="0.2">
      <c r="B3914" s="302"/>
    </row>
    <row r="3915" spans="2:2" customFormat="1" x14ac:dyDescent="0.2">
      <c r="B3915" s="302"/>
    </row>
    <row r="3916" spans="2:2" customFormat="1" x14ac:dyDescent="0.2">
      <c r="B3916" s="302"/>
    </row>
    <row r="3917" spans="2:2" customFormat="1" x14ac:dyDescent="0.2">
      <c r="B3917" s="302"/>
    </row>
    <row r="3918" spans="2:2" customFormat="1" x14ac:dyDescent="0.2">
      <c r="B3918" s="302"/>
    </row>
    <row r="3919" spans="2:2" customFormat="1" x14ac:dyDescent="0.2">
      <c r="B3919" s="302"/>
    </row>
    <row r="3920" spans="2:2" customFormat="1" x14ac:dyDescent="0.2">
      <c r="B3920" s="302"/>
    </row>
    <row r="3921" spans="2:2" customFormat="1" x14ac:dyDescent="0.2">
      <c r="B3921" s="302"/>
    </row>
    <row r="3922" spans="2:2" customFormat="1" x14ac:dyDescent="0.2">
      <c r="B3922" s="302"/>
    </row>
    <row r="3923" spans="2:2" customFormat="1" x14ac:dyDescent="0.2">
      <c r="B3923" s="302"/>
    </row>
    <row r="3924" spans="2:2" customFormat="1" x14ac:dyDescent="0.2">
      <c r="B3924" s="302"/>
    </row>
    <row r="3925" spans="2:2" customFormat="1" x14ac:dyDescent="0.2">
      <c r="B3925" s="302"/>
    </row>
    <row r="3926" spans="2:2" customFormat="1" x14ac:dyDescent="0.2">
      <c r="B3926" s="302"/>
    </row>
    <row r="3927" spans="2:2" customFormat="1" x14ac:dyDescent="0.2">
      <c r="B3927" s="302"/>
    </row>
    <row r="3928" spans="2:2" customFormat="1" x14ac:dyDescent="0.2">
      <c r="B3928" s="302"/>
    </row>
    <row r="3929" spans="2:2" customFormat="1" x14ac:dyDescent="0.2">
      <c r="B3929" s="302"/>
    </row>
    <row r="3930" spans="2:2" customFormat="1" x14ac:dyDescent="0.2">
      <c r="B3930" s="302"/>
    </row>
    <row r="3931" spans="2:2" customFormat="1" x14ac:dyDescent="0.2">
      <c r="B3931" s="302"/>
    </row>
    <row r="3932" spans="2:2" customFormat="1" x14ac:dyDescent="0.2">
      <c r="B3932" s="302"/>
    </row>
    <row r="3933" spans="2:2" customFormat="1" x14ac:dyDescent="0.2">
      <c r="B3933" s="302"/>
    </row>
    <row r="3934" spans="2:2" customFormat="1" x14ac:dyDescent="0.2">
      <c r="B3934" s="302"/>
    </row>
    <row r="3935" spans="2:2" customFormat="1" x14ac:dyDescent="0.2">
      <c r="B3935" s="302"/>
    </row>
    <row r="3936" spans="2:2" customFormat="1" x14ac:dyDescent="0.2">
      <c r="B3936" s="302"/>
    </row>
    <row r="3937" spans="2:2" customFormat="1" x14ac:dyDescent="0.2">
      <c r="B3937" s="302"/>
    </row>
    <row r="3938" spans="2:2" customFormat="1" x14ac:dyDescent="0.2">
      <c r="B3938" s="302"/>
    </row>
    <row r="3939" spans="2:2" customFormat="1" x14ac:dyDescent="0.2">
      <c r="B3939" s="302"/>
    </row>
    <row r="3940" spans="2:2" customFormat="1" x14ac:dyDescent="0.2">
      <c r="B3940" s="302"/>
    </row>
    <row r="3941" spans="2:2" customFormat="1" x14ac:dyDescent="0.2">
      <c r="B3941" s="302"/>
    </row>
    <row r="3942" spans="2:2" customFormat="1" x14ac:dyDescent="0.2">
      <c r="B3942" s="302"/>
    </row>
    <row r="3943" spans="2:2" customFormat="1" x14ac:dyDescent="0.2">
      <c r="B3943" s="302"/>
    </row>
    <row r="3944" spans="2:2" customFormat="1" x14ac:dyDescent="0.2">
      <c r="B3944" s="302"/>
    </row>
    <row r="3945" spans="2:2" customFormat="1" x14ac:dyDescent="0.2">
      <c r="B3945" s="302"/>
    </row>
    <row r="3946" spans="2:2" customFormat="1" x14ac:dyDescent="0.2">
      <c r="B3946" s="302"/>
    </row>
    <row r="3947" spans="2:2" customFormat="1" x14ac:dyDescent="0.2">
      <c r="B3947" s="302"/>
    </row>
    <row r="3948" spans="2:2" customFormat="1" x14ac:dyDescent="0.2">
      <c r="B3948" s="302"/>
    </row>
    <row r="3949" spans="2:2" customFormat="1" x14ac:dyDescent="0.2">
      <c r="B3949" s="302"/>
    </row>
    <row r="3950" spans="2:2" customFormat="1" x14ac:dyDescent="0.2">
      <c r="B3950" s="302"/>
    </row>
    <row r="3951" spans="2:2" customFormat="1" x14ac:dyDescent="0.2">
      <c r="B3951" s="302"/>
    </row>
    <row r="3952" spans="2:2" customFormat="1" x14ac:dyDescent="0.2">
      <c r="B3952" s="302"/>
    </row>
    <row r="3953" spans="2:2" customFormat="1" x14ac:dyDescent="0.2">
      <c r="B3953" s="302"/>
    </row>
    <row r="3954" spans="2:2" customFormat="1" x14ac:dyDescent="0.2">
      <c r="B3954" s="302"/>
    </row>
    <row r="3955" spans="2:2" customFormat="1" x14ac:dyDescent="0.2">
      <c r="B3955" s="302"/>
    </row>
    <row r="3956" spans="2:2" customFormat="1" x14ac:dyDescent="0.2">
      <c r="B3956" s="302"/>
    </row>
    <row r="3957" spans="2:2" customFormat="1" x14ac:dyDescent="0.2">
      <c r="B3957" s="302"/>
    </row>
    <row r="3958" spans="2:2" customFormat="1" x14ac:dyDescent="0.2">
      <c r="B3958" s="302"/>
    </row>
    <row r="3959" spans="2:2" customFormat="1" x14ac:dyDescent="0.2">
      <c r="B3959" s="302"/>
    </row>
    <row r="3960" spans="2:2" customFormat="1" x14ac:dyDescent="0.2">
      <c r="B3960" s="302"/>
    </row>
    <row r="3961" spans="2:2" customFormat="1" x14ac:dyDescent="0.2">
      <c r="B3961" s="302"/>
    </row>
    <row r="3962" spans="2:2" customFormat="1" x14ac:dyDescent="0.2">
      <c r="B3962" s="302"/>
    </row>
    <row r="3963" spans="2:2" customFormat="1" x14ac:dyDescent="0.2">
      <c r="B3963" s="302"/>
    </row>
    <row r="3964" spans="2:2" customFormat="1" x14ac:dyDescent="0.2">
      <c r="B3964" s="302"/>
    </row>
    <row r="3965" spans="2:2" customFormat="1" x14ac:dyDescent="0.2">
      <c r="B3965" s="302"/>
    </row>
    <row r="3966" spans="2:2" customFormat="1" x14ac:dyDescent="0.2">
      <c r="B3966" s="302"/>
    </row>
    <row r="3967" spans="2:2" customFormat="1" x14ac:dyDescent="0.2">
      <c r="B3967" s="302"/>
    </row>
    <row r="3968" spans="2:2" customFormat="1" x14ac:dyDescent="0.2">
      <c r="B3968" s="302"/>
    </row>
    <row r="3969" spans="2:2" customFormat="1" x14ac:dyDescent="0.2">
      <c r="B3969" s="302"/>
    </row>
    <row r="3970" spans="2:2" customFormat="1" x14ac:dyDescent="0.2">
      <c r="B3970" s="302"/>
    </row>
    <row r="3971" spans="2:2" customFormat="1" x14ac:dyDescent="0.2">
      <c r="B3971" s="302"/>
    </row>
    <row r="3972" spans="2:2" customFormat="1" x14ac:dyDescent="0.2">
      <c r="B3972" s="302"/>
    </row>
    <row r="3973" spans="2:2" customFormat="1" x14ac:dyDescent="0.2">
      <c r="B3973" s="302"/>
    </row>
    <row r="3974" spans="2:2" customFormat="1" x14ac:dyDescent="0.2">
      <c r="B3974" s="302"/>
    </row>
    <row r="3975" spans="2:2" customFormat="1" x14ac:dyDescent="0.2">
      <c r="B3975" s="302"/>
    </row>
    <row r="3976" spans="2:2" customFormat="1" x14ac:dyDescent="0.2">
      <c r="B3976" s="302"/>
    </row>
    <row r="3977" spans="2:2" customFormat="1" x14ac:dyDescent="0.2">
      <c r="B3977" s="302"/>
    </row>
    <row r="3978" spans="2:2" customFormat="1" x14ac:dyDescent="0.2">
      <c r="B3978" s="302"/>
    </row>
    <row r="3979" spans="2:2" customFormat="1" x14ac:dyDescent="0.2">
      <c r="B3979" s="302"/>
    </row>
    <row r="3980" spans="2:2" customFormat="1" x14ac:dyDescent="0.2">
      <c r="B3980" s="302"/>
    </row>
    <row r="3981" spans="2:2" customFormat="1" x14ac:dyDescent="0.2">
      <c r="B3981" s="302"/>
    </row>
    <row r="3982" spans="2:2" customFormat="1" x14ac:dyDescent="0.2">
      <c r="B3982" s="302"/>
    </row>
    <row r="3983" spans="2:2" customFormat="1" x14ac:dyDescent="0.2">
      <c r="B3983" s="302"/>
    </row>
    <row r="3984" spans="2:2" customFormat="1" x14ac:dyDescent="0.2">
      <c r="B3984" s="302"/>
    </row>
    <row r="3985" spans="2:2" customFormat="1" x14ac:dyDescent="0.2">
      <c r="B3985" s="302"/>
    </row>
    <row r="3986" spans="2:2" customFormat="1" x14ac:dyDescent="0.2">
      <c r="B3986" s="302"/>
    </row>
    <row r="3987" spans="2:2" customFormat="1" x14ac:dyDescent="0.2">
      <c r="B3987" s="302"/>
    </row>
    <row r="3988" spans="2:2" customFormat="1" x14ac:dyDescent="0.2">
      <c r="B3988" s="302"/>
    </row>
    <row r="3989" spans="2:2" customFormat="1" x14ac:dyDescent="0.2">
      <c r="B3989" s="302"/>
    </row>
    <row r="3990" spans="2:2" customFormat="1" x14ac:dyDescent="0.2">
      <c r="B3990" s="302"/>
    </row>
    <row r="3991" spans="2:2" customFormat="1" x14ac:dyDescent="0.2">
      <c r="B3991" s="302"/>
    </row>
    <row r="3992" spans="2:2" customFormat="1" x14ac:dyDescent="0.2">
      <c r="B3992" s="302"/>
    </row>
    <row r="3993" spans="2:2" customFormat="1" x14ac:dyDescent="0.2">
      <c r="B3993" s="302"/>
    </row>
    <row r="3994" spans="2:2" customFormat="1" x14ac:dyDescent="0.2">
      <c r="B3994" s="302"/>
    </row>
    <row r="3995" spans="2:2" customFormat="1" x14ac:dyDescent="0.2">
      <c r="B3995" s="302"/>
    </row>
    <row r="3996" spans="2:2" customFormat="1" x14ac:dyDescent="0.2">
      <c r="B3996" s="302"/>
    </row>
    <row r="3997" spans="2:2" customFormat="1" x14ac:dyDescent="0.2">
      <c r="B3997" s="302"/>
    </row>
    <row r="3998" spans="2:2" customFormat="1" x14ac:dyDescent="0.2">
      <c r="B3998" s="302"/>
    </row>
    <row r="3999" spans="2:2" customFormat="1" x14ac:dyDescent="0.2">
      <c r="B3999" s="302"/>
    </row>
    <row r="4000" spans="2:2" customFormat="1" x14ac:dyDescent="0.2">
      <c r="B4000" s="302"/>
    </row>
    <row r="4001" spans="2:2" customFormat="1" x14ac:dyDescent="0.2">
      <c r="B4001" s="302"/>
    </row>
    <row r="4002" spans="2:2" customFormat="1" x14ac:dyDescent="0.2">
      <c r="B4002" s="302"/>
    </row>
    <row r="4003" spans="2:2" customFormat="1" x14ac:dyDescent="0.2">
      <c r="B4003" s="302"/>
    </row>
    <row r="4004" spans="2:2" customFormat="1" x14ac:dyDescent="0.2">
      <c r="B4004" s="302"/>
    </row>
    <row r="4005" spans="2:2" customFormat="1" x14ac:dyDescent="0.2">
      <c r="B4005" s="302"/>
    </row>
    <row r="4006" spans="2:2" customFormat="1" x14ac:dyDescent="0.2">
      <c r="B4006" s="302"/>
    </row>
    <row r="4007" spans="2:2" customFormat="1" x14ac:dyDescent="0.2">
      <c r="B4007" s="302"/>
    </row>
    <row r="4008" spans="2:2" customFormat="1" x14ac:dyDescent="0.2">
      <c r="B4008" s="302"/>
    </row>
    <row r="4009" spans="2:2" customFormat="1" x14ac:dyDescent="0.2">
      <c r="B4009" s="302"/>
    </row>
    <row r="4010" spans="2:2" customFormat="1" x14ac:dyDescent="0.2">
      <c r="B4010" s="302"/>
    </row>
    <row r="4011" spans="2:2" customFormat="1" x14ac:dyDescent="0.2">
      <c r="B4011" s="302"/>
    </row>
    <row r="4012" spans="2:2" customFormat="1" x14ac:dyDescent="0.2">
      <c r="B4012" s="302"/>
    </row>
    <row r="4013" spans="2:2" customFormat="1" x14ac:dyDescent="0.2">
      <c r="B4013" s="302"/>
    </row>
    <row r="4014" spans="2:2" customFormat="1" x14ac:dyDescent="0.2">
      <c r="B4014" s="302"/>
    </row>
    <row r="4015" spans="2:2" customFormat="1" x14ac:dyDescent="0.2">
      <c r="B4015" s="302"/>
    </row>
    <row r="4016" spans="2:2" customFormat="1" x14ac:dyDescent="0.2">
      <c r="B4016" s="302"/>
    </row>
    <row r="4017" spans="2:2" customFormat="1" x14ac:dyDescent="0.2">
      <c r="B4017" s="302"/>
    </row>
    <row r="4018" spans="2:2" customFormat="1" x14ac:dyDescent="0.2">
      <c r="B4018" s="302"/>
    </row>
    <row r="4019" spans="2:2" customFormat="1" x14ac:dyDescent="0.2">
      <c r="B4019" s="302"/>
    </row>
    <row r="4020" spans="2:2" customFormat="1" x14ac:dyDescent="0.2">
      <c r="B4020" s="302"/>
    </row>
    <row r="4021" spans="2:2" customFormat="1" x14ac:dyDescent="0.2">
      <c r="B4021" s="302"/>
    </row>
    <row r="4022" spans="2:2" customFormat="1" x14ac:dyDescent="0.2">
      <c r="B4022" s="302"/>
    </row>
    <row r="4023" spans="2:2" customFormat="1" x14ac:dyDescent="0.2">
      <c r="B4023" s="302"/>
    </row>
    <row r="4024" spans="2:2" customFormat="1" x14ac:dyDescent="0.2">
      <c r="B4024" s="302"/>
    </row>
    <row r="4025" spans="2:2" customFormat="1" x14ac:dyDescent="0.2">
      <c r="B4025" s="302"/>
    </row>
    <row r="4026" spans="2:2" customFormat="1" x14ac:dyDescent="0.2">
      <c r="B4026" s="302"/>
    </row>
    <row r="4027" spans="2:2" customFormat="1" x14ac:dyDescent="0.2">
      <c r="B4027" s="302"/>
    </row>
    <row r="4028" spans="2:2" customFormat="1" x14ac:dyDescent="0.2">
      <c r="B4028" s="302"/>
    </row>
    <row r="4029" spans="2:2" customFormat="1" x14ac:dyDescent="0.2">
      <c r="B4029" s="302"/>
    </row>
    <row r="4030" spans="2:2" customFormat="1" x14ac:dyDescent="0.2">
      <c r="B4030" s="302"/>
    </row>
    <row r="4031" spans="2:2" customFormat="1" x14ac:dyDescent="0.2">
      <c r="B4031" s="302"/>
    </row>
    <row r="4032" spans="2:2" customFormat="1" x14ac:dyDescent="0.2">
      <c r="B4032" s="302"/>
    </row>
    <row r="4033" spans="2:2" customFormat="1" x14ac:dyDescent="0.2">
      <c r="B4033" s="302"/>
    </row>
    <row r="4034" spans="2:2" customFormat="1" x14ac:dyDescent="0.2">
      <c r="B4034" s="302"/>
    </row>
    <row r="4035" spans="2:2" customFormat="1" x14ac:dyDescent="0.2">
      <c r="B4035" s="302"/>
    </row>
    <row r="4036" spans="2:2" customFormat="1" x14ac:dyDescent="0.2">
      <c r="B4036" s="302"/>
    </row>
    <row r="4037" spans="2:2" customFormat="1" x14ac:dyDescent="0.2">
      <c r="B4037" s="302"/>
    </row>
    <row r="4038" spans="2:2" customFormat="1" x14ac:dyDescent="0.2">
      <c r="B4038" s="302"/>
    </row>
    <row r="4039" spans="2:2" customFormat="1" x14ac:dyDescent="0.2">
      <c r="B4039" s="302"/>
    </row>
    <row r="4040" spans="2:2" customFormat="1" x14ac:dyDescent="0.2">
      <c r="B4040" s="302"/>
    </row>
    <row r="4041" spans="2:2" customFormat="1" x14ac:dyDescent="0.2">
      <c r="B4041" s="302"/>
    </row>
    <row r="4042" spans="2:2" customFormat="1" x14ac:dyDescent="0.2">
      <c r="B4042" s="302"/>
    </row>
    <row r="4043" spans="2:2" customFormat="1" x14ac:dyDescent="0.2">
      <c r="B4043" s="302"/>
    </row>
    <row r="4044" spans="2:2" customFormat="1" x14ac:dyDescent="0.2">
      <c r="B4044" s="302"/>
    </row>
    <row r="4045" spans="2:2" customFormat="1" x14ac:dyDescent="0.2">
      <c r="B4045" s="302"/>
    </row>
    <row r="4046" spans="2:2" customFormat="1" x14ac:dyDescent="0.2">
      <c r="B4046" s="302"/>
    </row>
    <row r="4047" spans="2:2" customFormat="1" x14ac:dyDescent="0.2">
      <c r="B4047" s="302"/>
    </row>
    <row r="4048" spans="2:2" customFormat="1" x14ac:dyDescent="0.2">
      <c r="B4048" s="302"/>
    </row>
    <row r="4049" spans="2:2" customFormat="1" x14ac:dyDescent="0.2">
      <c r="B4049" s="302"/>
    </row>
    <row r="4050" spans="2:2" customFormat="1" x14ac:dyDescent="0.2">
      <c r="B4050" s="302"/>
    </row>
    <row r="4051" spans="2:2" customFormat="1" x14ac:dyDescent="0.2">
      <c r="B4051" s="302"/>
    </row>
    <row r="4052" spans="2:2" customFormat="1" x14ac:dyDescent="0.2">
      <c r="B4052" s="302"/>
    </row>
    <row r="4053" spans="2:2" customFormat="1" x14ac:dyDescent="0.2">
      <c r="B4053" s="302"/>
    </row>
    <row r="4054" spans="2:2" customFormat="1" x14ac:dyDescent="0.2">
      <c r="B4054" s="302"/>
    </row>
    <row r="4055" spans="2:2" customFormat="1" x14ac:dyDescent="0.2">
      <c r="B4055" s="302"/>
    </row>
    <row r="4056" spans="2:2" customFormat="1" x14ac:dyDescent="0.2">
      <c r="B4056" s="302"/>
    </row>
    <row r="4057" spans="2:2" customFormat="1" x14ac:dyDescent="0.2">
      <c r="B4057" s="302"/>
    </row>
    <row r="4058" spans="2:2" customFormat="1" x14ac:dyDescent="0.2">
      <c r="B4058" s="302"/>
    </row>
    <row r="4059" spans="2:2" customFormat="1" x14ac:dyDescent="0.2">
      <c r="B4059" s="302"/>
    </row>
    <row r="4060" spans="2:2" customFormat="1" x14ac:dyDescent="0.2">
      <c r="B4060" s="302"/>
    </row>
    <row r="4061" spans="2:2" customFormat="1" x14ac:dyDescent="0.2">
      <c r="B4061" s="302"/>
    </row>
    <row r="4062" spans="2:2" customFormat="1" x14ac:dyDescent="0.2">
      <c r="B4062" s="302"/>
    </row>
    <row r="4063" spans="2:2" customFormat="1" x14ac:dyDescent="0.2">
      <c r="B4063" s="302"/>
    </row>
    <row r="4064" spans="2:2" customFormat="1" x14ac:dyDescent="0.2">
      <c r="B4064" s="302"/>
    </row>
    <row r="4065" spans="2:2" customFormat="1" x14ac:dyDescent="0.2">
      <c r="B4065" s="302"/>
    </row>
    <row r="4066" spans="2:2" customFormat="1" x14ac:dyDescent="0.2">
      <c r="B4066" s="302"/>
    </row>
    <row r="4067" spans="2:2" customFormat="1" x14ac:dyDescent="0.2">
      <c r="B4067" s="302"/>
    </row>
    <row r="4068" spans="2:2" customFormat="1" x14ac:dyDescent="0.2">
      <c r="B4068" s="302"/>
    </row>
    <row r="4069" spans="2:2" customFormat="1" x14ac:dyDescent="0.2">
      <c r="B4069" s="302"/>
    </row>
    <row r="4070" spans="2:2" customFormat="1" x14ac:dyDescent="0.2">
      <c r="B4070" s="302"/>
    </row>
    <row r="4071" spans="2:2" customFormat="1" x14ac:dyDescent="0.2">
      <c r="B4071" s="302"/>
    </row>
    <row r="4072" spans="2:2" customFormat="1" x14ac:dyDescent="0.2">
      <c r="B4072" s="302"/>
    </row>
    <row r="4073" spans="2:2" customFormat="1" x14ac:dyDescent="0.2">
      <c r="B4073" s="302"/>
    </row>
    <row r="4074" spans="2:2" customFormat="1" x14ac:dyDescent="0.2">
      <c r="B4074" s="302"/>
    </row>
    <row r="4075" spans="2:2" customFormat="1" x14ac:dyDescent="0.2">
      <c r="B4075" s="302"/>
    </row>
    <row r="4076" spans="2:2" customFormat="1" x14ac:dyDescent="0.2">
      <c r="B4076" s="302"/>
    </row>
    <row r="4077" spans="2:2" customFormat="1" x14ac:dyDescent="0.2">
      <c r="B4077" s="302"/>
    </row>
    <row r="4078" spans="2:2" customFormat="1" x14ac:dyDescent="0.2">
      <c r="B4078" s="302"/>
    </row>
    <row r="4079" spans="2:2" customFormat="1" x14ac:dyDescent="0.2">
      <c r="B4079" s="302"/>
    </row>
    <row r="4080" spans="2:2" customFormat="1" x14ac:dyDescent="0.2">
      <c r="B4080" s="302"/>
    </row>
    <row r="4081" spans="2:2" customFormat="1" x14ac:dyDescent="0.2">
      <c r="B4081" s="302"/>
    </row>
    <row r="4082" spans="2:2" customFormat="1" x14ac:dyDescent="0.2">
      <c r="B4082" s="302"/>
    </row>
    <row r="4083" spans="2:2" customFormat="1" x14ac:dyDescent="0.2">
      <c r="B4083" s="302"/>
    </row>
    <row r="4084" spans="2:2" customFormat="1" x14ac:dyDescent="0.2">
      <c r="B4084" s="302"/>
    </row>
    <row r="4085" spans="2:2" customFormat="1" x14ac:dyDescent="0.2">
      <c r="B4085" s="302"/>
    </row>
    <row r="4086" spans="2:2" customFormat="1" x14ac:dyDescent="0.2">
      <c r="B4086" s="302"/>
    </row>
    <row r="4087" spans="2:2" customFormat="1" x14ac:dyDescent="0.2">
      <c r="B4087" s="302"/>
    </row>
    <row r="4088" spans="2:2" customFormat="1" x14ac:dyDescent="0.2">
      <c r="B4088" s="302"/>
    </row>
    <row r="4089" spans="2:2" customFormat="1" x14ac:dyDescent="0.2">
      <c r="B4089" s="302"/>
    </row>
    <row r="4090" spans="2:2" customFormat="1" x14ac:dyDescent="0.2">
      <c r="B4090" s="302"/>
    </row>
    <row r="4091" spans="2:2" customFormat="1" x14ac:dyDescent="0.2">
      <c r="B4091" s="302"/>
    </row>
    <row r="4092" spans="2:2" customFormat="1" x14ac:dyDescent="0.2">
      <c r="B4092" s="302"/>
    </row>
    <row r="4093" spans="2:2" customFormat="1" x14ac:dyDescent="0.2">
      <c r="B4093" s="302"/>
    </row>
    <row r="4094" spans="2:2" customFormat="1" x14ac:dyDescent="0.2">
      <c r="B4094" s="302"/>
    </row>
    <row r="4095" spans="2:2" customFormat="1" x14ac:dyDescent="0.2">
      <c r="B4095" s="302"/>
    </row>
    <row r="4096" spans="2:2" customFormat="1" x14ac:dyDescent="0.2">
      <c r="B4096" s="302"/>
    </row>
    <row r="4097" spans="2:2" customFormat="1" x14ac:dyDescent="0.2">
      <c r="B4097" s="302"/>
    </row>
    <row r="4098" spans="2:2" customFormat="1" x14ac:dyDescent="0.2">
      <c r="B4098" s="302"/>
    </row>
    <row r="4099" spans="2:2" customFormat="1" x14ac:dyDescent="0.2">
      <c r="B4099" s="302"/>
    </row>
    <row r="4100" spans="2:2" customFormat="1" x14ac:dyDescent="0.2">
      <c r="B4100" s="302"/>
    </row>
    <row r="4101" spans="2:2" customFormat="1" x14ac:dyDescent="0.2">
      <c r="B4101" s="302"/>
    </row>
    <row r="4102" spans="2:2" customFormat="1" x14ac:dyDescent="0.2">
      <c r="B4102" s="302"/>
    </row>
    <row r="4103" spans="2:2" customFormat="1" x14ac:dyDescent="0.2">
      <c r="B4103" s="302"/>
    </row>
    <row r="4104" spans="2:2" customFormat="1" x14ac:dyDescent="0.2">
      <c r="B4104" s="302"/>
    </row>
    <row r="4105" spans="2:2" customFormat="1" x14ac:dyDescent="0.2">
      <c r="B4105" s="302"/>
    </row>
    <row r="4106" spans="2:2" customFormat="1" x14ac:dyDescent="0.2">
      <c r="B4106" s="302"/>
    </row>
    <row r="4107" spans="2:2" customFormat="1" x14ac:dyDescent="0.2">
      <c r="B4107" s="302"/>
    </row>
    <row r="4108" spans="2:2" customFormat="1" x14ac:dyDescent="0.2">
      <c r="B4108" s="302"/>
    </row>
    <row r="4109" spans="2:2" customFormat="1" x14ac:dyDescent="0.2">
      <c r="B4109" s="302"/>
    </row>
    <row r="4110" spans="2:2" customFormat="1" x14ac:dyDescent="0.2">
      <c r="B4110" s="302"/>
    </row>
    <row r="4111" spans="2:2" customFormat="1" x14ac:dyDescent="0.2">
      <c r="B4111" s="302"/>
    </row>
    <row r="4112" spans="2:2" customFormat="1" x14ac:dyDescent="0.2">
      <c r="B4112" s="302"/>
    </row>
    <row r="4113" spans="2:2" customFormat="1" x14ac:dyDescent="0.2">
      <c r="B4113" s="302"/>
    </row>
    <row r="4114" spans="2:2" customFormat="1" x14ac:dyDescent="0.2">
      <c r="B4114" s="302"/>
    </row>
    <row r="4115" spans="2:2" customFormat="1" x14ac:dyDescent="0.2">
      <c r="B4115" s="302"/>
    </row>
    <row r="4116" spans="2:2" customFormat="1" x14ac:dyDescent="0.2">
      <c r="B4116" s="302"/>
    </row>
    <row r="4117" spans="2:2" customFormat="1" x14ac:dyDescent="0.2">
      <c r="B4117" s="302"/>
    </row>
    <row r="4118" spans="2:2" customFormat="1" x14ac:dyDescent="0.2">
      <c r="B4118" s="302"/>
    </row>
    <row r="4119" spans="2:2" customFormat="1" x14ac:dyDescent="0.2">
      <c r="B4119" s="302"/>
    </row>
    <row r="4120" spans="2:2" customFormat="1" x14ac:dyDescent="0.2">
      <c r="B4120" s="302"/>
    </row>
    <row r="4121" spans="2:2" customFormat="1" x14ac:dyDescent="0.2">
      <c r="B4121" s="302"/>
    </row>
    <row r="4122" spans="2:2" customFormat="1" x14ac:dyDescent="0.2">
      <c r="B4122" s="302"/>
    </row>
    <row r="4123" spans="2:2" customFormat="1" x14ac:dyDescent="0.2">
      <c r="B4123" s="302"/>
    </row>
    <row r="4124" spans="2:2" customFormat="1" x14ac:dyDescent="0.2">
      <c r="B4124" s="302"/>
    </row>
    <row r="4125" spans="2:2" customFormat="1" x14ac:dyDescent="0.2">
      <c r="B4125" s="302"/>
    </row>
    <row r="4126" spans="2:2" customFormat="1" x14ac:dyDescent="0.2">
      <c r="B4126" s="302"/>
    </row>
    <row r="4127" spans="2:2" customFormat="1" x14ac:dyDescent="0.2">
      <c r="B4127" s="302"/>
    </row>
    <row r="4128" spans="2:2" customFormat="1" x14ac:dyDescent="0.2">
      <c r="B4128" s="302"/>
    </row>
    <row r="4129" spans="2:2" customFormat="1" x14ac:dyDescent="0.2">
      <c r="B4129" s="302"/>
    </row>
    <row r="4130" spans="2:2" customFormat="1" x14ac:dyDescent="0.2">
      <c r="B4130" s="302"/>
    </row>
    <row r="4131" spans="2:2" customFormat="1" x14ac:dyDescent="0.2">
      <c r="B4131" s="302"/>
    </row>
    <row r="4132" spans="2:2" customFormat="1" x14ac:dyDescent="0.2">
      <c r="B4132" s="302"/>
    </row>
    <row r="4133" spans="2:2" customFormat="1" x14ac:dyDescent="0.2">
      <c r="B4133" s="302"/>
    </row>
    <row r="4134" spans="2:2" customFormat="1" x14ac:dyDescent="0.2">
      <c r="B4134" s="302"/>
    </row>
    <row r="4135" spans="2:2" customFormat="1" x14ac:dyDescent="0.2">
      <c r="B4135" s="302"/>
    </row>
    <row r="4136" spans="2:2" customFormat="1" x14ac:dyDescent="0.2">
      <c r="B4136" s="302"/>
    </row>
    <row r="4137" spans="2:2" customFormat="1" x14ac:dyDescent="0.2">
      <c r="B4137" s="302"/>
    </row>
    <row r="4138" spans="2:2" customFormat="1" x14ac:dyDescent="0.2">
      <c r="B4138" s="302"/>
    </row>
    <row r="4139" spans="2:2" customFormat="1" x14ac:dyDescent="0.2">
      <c r="B4139" s="302"/>
    </row>
    <row r="4140" spans="2:2" customFormat="1" x14ac:dyDescent="0.2">
      <c r="B4140" s="302"/>
    </row>
    <row r="4141" spans="2:2" customFormat="1" x14ac:dyDescent="0.2">
      <c r="B4141" s="302"/>
    </row>
    <row r="4142" spans="2:2" customFormat="1" x14ac:dyDescent="0.2">
      <c r="B4142" s="302"/>
    </row>
    <row r="4143" spans="2:2" customFormat="1" x14ac:dyDescent="0.2">
      <c r="B4143" s="302"/>
    </row>
    <row r="4144" spans="2:2" customFormat="1" x14ac:dyDescent="0.2">
      <c r="B4144" s="302"/>
    </row>
    <row r="4145" spans="2:2" customFormat="1" x14ac:dyDescent="0.2">
      <c r="B4145" s="302"/>
    </row>
    <row r="4146" spans="2:2" customFormat="1" x14ac:dyDescent="0.2">
      <c r="B4146" s="302"/>
    </row>
    <row r="4147" spans="2:2" customFormat="1" x14ac:dyDescent="0.2">
      <c r="B4147" s="302"/>
    </row>
    <row r="4148" spans="2:2" customFormat="1" x14ac:dyDescent="0.2">
      <c r="B4148" s="302"/>
    </row>
    <row r="4149" spans="2:2" customFormat="1" x14ac:dyDescent="0.2">
      <c r="B4149" s="302"/>
    </row>
    <row r="4150" spans="2:2" customFormat="1" x14ac:dyDescent="0.2">
      <c r="B4150" s="302"/>
    </row>
    <row r="4151" spans="2:2" customFormat="1" x14ac:dyDescent="0.2">
      <c r="B4151" s="302"/>
    </row>
    <row r="4152" spans="2:2" customFormat="1" x14ac:dyDescent="0.2">
      <c r="B4152" s="302"/>
    </row>
    <row r="4153" spans="2:2" customFormat="1" x14ac:dyDescent="0.2">
      <c r="B4153" s="302"/>
    </row>
    <row r="4154" spans="2:2" customFormat="1" x14ac:dyDescent="0.2">
      <c r="B4154" s="302"/>
    </row>
    <row r="4155" spans="2:2" customFormat="1" x14ac:dyDescent="0.2">
      <c r="B4155" s="302"/>
    </row>
    <row r="4156" spans="2:2" customFormat="1" x14ac:dyDescent="0.2">
      <c r="B4156" s="302"/>
    </row>
    <row r="4157" spans="2:2" customFormat="1" x14ac:dyDescent="0.2">
      <c r="B4157" s="302"/>
    </row>
    <row r="4158" spans="2:2" customFormat="1" x14ac:dyDescent="0.2">
      <c r="B4158" s="302"/>
    </row>
    <row r="4159" spans="2:2" customFormat="1" x14ac:dyDescent="0.2">
      <c r="B4159" s="302"/>
    </row>
    <row r="4160" spans="2:2" customFormat="1" x14ac:dyDescent="0.2">
      <c r="B4160" s="302"/>
    </row>
    <row r="4161" spans="2:2" customFormat="1" x14ac:dyDescent="0.2">
      <c r="B4161" s="302"/>
    </row>
    <row r="4162" spans="2:2" customFormat="1" x14ac:dyDescent="0.2">
      <c r="B4162" s="302"/>
    </row>
    <row r="4163" spans="2:2" customFormat="1" x14ac:dyDescent="0.2">
      <c r="B4163" s="302"/>
    </row>
    <row r="4164" spans="2:2" customFormat="1" x14ac:dyDescent="0.2">
      <c r="B4164" s="302"/>
    </row>
    <row r="4165" spans="2:2" customFormat="1" x14ac:dyDescent="0.2">
      <c r="B4165" s="302"/>
    </row>
    <row r="4166" spans="2:2" customFormat="1" x14ac:dyDescent="0.2">
      <c r="B4166" s="302"/>
    </row>
    <row r="4167" spans="2:2" customFormat="1" x14ac:dyDescent="0.2">
      <c r="B4167" s="302"/>
    </row>
    <row r="4168" spans="2:2" customFormat="1" x14ac:dyDescent="0.2">
      <c r="B4168" s="302"/>
    </row>
    <row r="4169" spans="2:2" customFormat="1" x14ac:dyDescent="0.2">
      <c r="B4169" s="302"/>
    </row>
    <row r="4170" spans="2:2" customFormat="1" x14ac:dyDescent="0.2">
      <c r="B4170" s="302"/>
    </row>
    <row r="4171" spans="2:2" customFormat="1" x14ac:dyDescent="0.2">
      <c r="B4171" s="302"/>
    </row>
    <row r="4172" spans="2:2" customFormat="1" x14ac:dyDescent="0.2">
      <c r="B4172" s="302"/>
    </row>
    <row r="4173" spans="2:2" customFormat="1" x14ac:dyDescent="0.2">
      <c r="B4173" s="302"/>
    </row>
    <row r="4174" spans="2:2" customFormat="1" x14ac:dyDescent="0.2">
      <c r="B4174" s="302"/>
    </row>
    <row r="4175" spans="2:2" customFormat="1" x14ac:dyDescent="0.2">
      <c r="B4175" s="302"/>
    </row>
    <row r="4176" spans="2:2" customFormat="1" x14ac:dyDescent="0.2">
      <c r="B4176" s="302"/>
    </row>
    <row r="4177" spans="2:2" customFormat="1" x14ac:dyDescent="0.2">
      <c r="B4177" s="302"/>
    </row>
    <row r="4178" spans="2:2" customFormat="1" x14ac:dyDescent="0.2">
      <c r="B4178" s="302"/>
    </row>
    <row r="4179" spans="2:2" customFormat="1" x14ac:dyDescent="0.2">
      <c r="B4179" s="302"/>
    </row>
    <row r="4180" spans="2:2" customFormat="1" x14ac:dyDescent="0.2">
      <c r="B4180" s="302"/>
    </row>
    <row r="4181" spans="2:2" customFormat="1" x14ac:dyDescent="0.2">
      <c r="B4181" s="302"/>
    </row>
    <row r="4182" spans="2:2" customFormat="1" x14ac:dyDescent="0.2">
      <c r="B4182" s="302"/>
    </row>
    <row r="4183" spans="2:2" customFormat="1" x14ac:dyDescent="0.2">
      <c r="B4183" s="302"/>
    </row>
    <row r="4184" spans="2:2" customFormat="1" x14ac:dyDescent="0.2">
      <c r="B4184" s="302"/>
    </row>
    <row r="4185" spans="2:2" customFormat="1" x14ac:dyDescent="0.2">
      <c r="B4185" s="302"/>
    </row>
    <row r="4186" spans="2:2" customFormat="1" x14ac:dyDescent="0.2">
      <c r="B4186" s="302"/>
    </row>
    <row r="4187" spans="2:2" customFormat="1" x14ac:dyDescent="0.2">
      <c r="B4187" s="302"/>
    </row>
    <row r="4188" spans="2:2" customFormat="1" x14ac:dyDescent="0.2">
      <c r="B4188" s="302"/>
    </row>
    <row r="4189" spans="2:2" customFormat="1" x14ac:dyDescent="0.2">
      <c r="B4189" s="302"/>
    </row>
    <row r="4190" spans="2:2" customFormat="1" x14ac:dyDescent="0.2">
      <c r="B4190" s="302"/>
    </row>
    <row r="4191" spans="2:2" customFormat="1" x14ac:dyDescent="0.2">
      <c r="B4191" s="302"/>
    </row>
    <row r="4192" spans="2:2" customFormat="1" x14ac:dyDescent="0.2">
      <c r="B4192" s="302"/>
    </row>
    <row r="4193" spans="2:2" customFormat="1" x14ac:dyDescent="0.2">
      <c r="B4193" s="302"/>
    </row>
    <row r="4194" spans="2:2" customFormat="1" x14ac:dyDescent="0.2">
      <c r="B4194" s="302"/>
    </row>
    <row r="4195" spans="2:2" customFormat="1" x14ac:dyDescent="0.2">
      <c r="B4195" s="302"/>
    </row>
    <row r="4196" spans="2:2" customFormat="1" x14ac:dyDescent="0.2">
      <c r="B4196" s="302"/>
    </row>
    <row r="4197" spans="2:2" customFormat="1" x14ac:dyDescent="0.2">
      <c r="B4197" s="302"/>
    </row>
    <row r="4198" spans="2:2" customFormat="1" x14ac:dyDescent="0.2">
      <c r="B4198" s="302"/>
    </row>
    <row r="4199" spans="2:2" customFormat="1" x14ac:dyDescent="0.2">
      <c r="B4199" s="302"/>
    </row>
    <row r="4200" spans="2:2" customFormat="1" x14ac:dyDescent="0.2">
      <c r="B4200" s="302"/>
    </row>
    <row r="4201" spans="2:2" customFormat="1" x14ac:dyDescent="0.2">
      <c r="B4201" s="302"/>
    </row>
    <row r="4202" spans="2:2" customFormat="1" x14ac:dyDescent="0.2">
      <c r="B4202" s="302"/>
    </row>
    <row r="4203" spans="2:2" customFormat="1" x14ac:dyDescent="0.2">
      <c r="B4203" s="302"/>
    </row>
    <row r="4204" spans="2:2" customFormat="1" x14ac:dyDescent="0.2">
      <c r="B4204" s="302"/>
    </row>
    <row r="4205" spans="2:2" customFormat="1" x14ac:dyDescent="0.2">
      <c r="B4205" s="302"/>
    </row>
    <row r="4206" spans="2:2" customFormat="1" x14ac:dyDescent="0.2">
      <c r="B4206" s="302"/>
    </row>
    <row r="4207" spans="2:2" customFormat="1" x14ac:dyDescent="0.2">
      <c r="B4207" s="302"/>
    </row>
    <row r="4208" spans="2:2" customFormat="1" x14ac:dyDescent="0.2">
      <c r="B4208" s="302"/>
    </row>
    <row r="4209" spans="2:2" customFormat="1" x14ac:dyDescent="0.2">
      <c r="B4209" s="302"/>
    </row>
    <row r="4210" spans="2:2" customFormat="1" x14ac:dyDescent="0.2">
      <c r="B4210" s="302"/>
    </row>
    <row r="4211" spans="2:2" customFormat="1" x14ac:dyDescent="0.2">
      <c r="B4211" s="302"/>
    </row>
    <row r="4212" spans="2:2" customFormat="1" x14ac:dyDescent="0.2">
      <c r="B4212" s="302"/>
    </row>
    <row r="4213" spans="2:2" customFormat="1" x14ac:dyDescent="0.2">
      <c r="B4213" s="302"/>
    </row>
    <row r="4214" spans="2:2" customFormat="1" x14ac:dyDescent="0.2">
      <c r="B4214" s="302"/>
    </row>
    <row r="4215" spans="2:2" customFormat="1" x14ac:dyDescent="0.2">
      <c r="B4215" s="302"/>
    </row>
    <row r="4216" spans="2:2" customFormat="1" x14ac:dyDescent="0.2">
      <c r="B4216" s="302"/>
    </row>
    <row r="4217" spans="2:2" customFormat="1" x14ac:dyDescent="0.2">
      <c r="B4217" s="302"/>
    </row>
    <row r="4218" spans="2:2" customFormat="1" x14ac:dyDescent="0.2">
      <c r="B4218" s="302"/>
    </row>
    <row r="4219" spans="2:2" customFormat="1" x14ac:dyDescent="0.2">
      <c r="B4219" s="302"/>
    </row>
    <row r="4220" spans="2:2" customFormat="1" x14ac:dyDescent="0.2">
      <c r="B4220" s="302"/>
    </row>
    <row r="4221" spans="2:2" customFormat="1" x14ac:dyDescent="0.2">
      <c r="B4221" s="302"/>
    </row>
    <row r="4222" spans="2:2" customFormat="1" x14ac:dyDescent="0.2">
      <c r="B4222" s="302"/>
    </row>
    <row r="4223" spans="2:2" customFormat="1" x14ac:dyDescent="0.2">
      <c r="B4223" s="302"/>
    </row>
    <row r="4224" spans="2:2" customFormat="1" x14ac:dyDescent="0.2">
      <c r="B4224" s="302"/>
    </row>
    <row r="4225" spans="2:2" customFormat="1" x14ac:dyDescent="0.2">
      <c r="B4225" s="302"/>
    </row>
    <row r="4226" spans="2:2" customFormat="1" x14ac:dyDescent="0.2">
      <c r="B4226" s="302"/>
    </row>
    <row r="4227" spans="2:2" customFormat="1" x14ac:dyDescent="0.2">
      <c r="B4227" s="302"/>
    </row>
    <row r="4228" spans="2:2" customFormat="1" x14ac:dyDescent="0.2">
      <c r="B4228" s="302"/>
    </row>
    <row r="4229" spans="2:2" customFormat="1" x14ac:dyDescent="0.2">
      <c r="B4229" s="302"/>
    </row>
    <row r="4230" spans="2:2" customFormat="1" x14ac:dyDescent="0.2">
      <c r="B4230" s="302"/>
    </row>
    <row r="4231" spans="2:2" customFormat="1" x14ac:dyDescent="0.2">
      <c r="B4231" s="302"/>
    </row>
    <row r="4232" spans="2:2" customFormat="1" x14ac:dyDescent="0.2">
      <c r="B4232" s="302"/>
    </row>
    <row r="4233" spans="2:2" customFormat="1" x14ac:dyDescent="0.2">
      <c r="B4233" s="302"/>
    </row>
    <row r="4234" spans="2:2" customFormat="1" x14ac:dyDescent="0.2">
      <c r="B4234" s="302"/>
    </row>
    <row r="4235" spans="2:2" customFormat="1" x14ac:dyDescent="0.2">
      <c r="B4235" s="302"/>
    </row>
    <row r="4236" spans="2:2" customFormat="1" x14ac:dyDescent="0.2">
      <c r="B4236" s="302"/>
    </row>
    <row r="4237" spans="2:2" customFormat="1" x14ac:dyDescent="0.2">
      <c r="B4237" s="302"/>
    </row>
    <row r="4238" spans="2:2" customFormat="1" x14ac:dyDescent="0.2">
      <c r="B4238" s="302"/>
    </row>
    <row r="4239" spans="2:2" customFormat="1" x14ac:dyDescent="0.2">
      <c r="B4239" s="302"/>
    </row>
    <row r="4240" spans="2:2" customFormat="1" x14ac:dyDescent="0.2">
      <c r="B4240" s="302"/>
    </row>
    <row r="4241" spans="2:2" customFormat="1" x14ac:dyDescent="0.2">
      <c r="B4241" s="302"/>
    </row>
    <row r="4242" spans="2:2" customFormat="1" x14ac:dyDescent="0.2">
      <c r="B4242" s="302"/>
    </row>
    <row r="4243" spans="2:2" customFormat="1" x14ac:dyDescent="0.2">
      <c r="B4243" s="302"/>
    </row>
    <row r="4244" spans="2:2" customFormat="1" x14ac:dyDescent="0.2">
      <c r="B4244" s="302"/>
    </row>
    <row r="4245" spans="2:2" customFormat="1" x14ac:dyDescent="0.2">
      <c r="B4245" s="302"/>
    </row>
    <row r="4246" spans="2:2" customFormat="1" x14ac:dyDescent="0.2">
      <c r="B4246" s="302"/>
    </row>
    <row r="4247" spans="2:2" customFormat="1" x14ac:dyDescent="0.2">
      <c r="B4247" s="302"/>
    </row>
    <row r="4248" spans="2:2" customFormat="1" x14ac:dyDescent="0.2">
      <c r="B4248" s="302"/>
    </row>
    <row r="4249" spans="2:2" customFormat="1" x14ac:dyDescent="0.2">
      <c r="B4249" s="302"/>
    </row>
    <row r="4250" spans="2:2" customFormat="1" x14ac:dyDescent="0.2">
      <c r="B4250" s="302"/>
    </row>
    <row r="4251" spans="2:2" customFormat="1" x14ac:dyDescent="0.2">
      <c r="B4251" s="302"/>
    </row>
    <row r="4252" spans="2:2" customFormat="1" x14ac:dyDescent="0.2">
      <c r="B4252" s="302"/>
    </row>
    <row r="4253" spans="2:2" customFormat="1" x14ac:dyDescent="0.2">
      <c r="B4253" s="302"/>
    </row>
    <row r="4254" spans="2:2" customFormat="1" x14ac:dyDescent="0.2">
      <c r="B4254" s="302"/>
    </row>
    <row r="4255" spans="2:2" customFormat="1" x14ac:dyDescent="0.2">
      <c r="B4255" s="302"/>
    </row>
    <row r="4256" spans="2:2" customFormat="1" x14ac:dyDescent="0.2">
      <c r="B4256" s="302"/>
    </row>
    <row r="4257" spans="2:2" customFormat="1" x14ac:dyDescent="0.2">
      <c r="B4257" s="302"/>
    </row>
    <row r="4258" spans="2:2" customFormat="1" x14ac:dyDescent="0.2">
      <c r="B4258" s="302"/>
    </row>
    <row r="4259" spans="2:2" customFormat="1" x14ac:dyDescent="0.2">
      <c r="B4259" s="302"/>
    </row>
    <row r="4260" spans="2:2" customFormat="1" x14ac:dyDescent="0.2">
      <c r="B4260" s="302"/>
    </row>
    <row r="4261" spans="2:2" customFormat="1" x14ac:dyDescent="0.2">
      <c r="B4261" s="302"/>
    </row>
    <row r="4262" spans="2:2" customFormat="1" x14ac:dyDescent="0.2">
      <c r="B4262" s="302"/>
    </row>
    <row r="4263" spans="2:2" customFormat="1" x14ac:dyDescent="0.2">
      <c r="B4263" s="302"/>
    </row>
    <row r="4264" spans="2:2" customFormat="1" x14ac:dyDescent="0.2">
      <c r="B4264" s="302"/>
    </row>
    <row r="4265" spans="2:2" customFormat="1" x14ac:dyDescent="0.2">
      <c r="B4265" s="302"/>
    </row>
    <row r="4266" spans="2:2" customFormat="1" x14ac:dyDescent="0.2">
      <c r="B4266" s="302"/>
    </row>
    <row r="4267" spans="2:2" customFormat="1" x14ac:dyDescent="0.2">
      <c r="B4267" s="302"/>
    </row>
    <row r="4268" spans="2:2" customFormat="1" x14ac:dyDescent="0.2">
      <c r="B4268" s="302"/>
    </row>
    <row r="4269" spans="2:2" customFormat="1" x14ac:dyDescent="0.2">
      <c r="B4269" s="302"/>
    </row>
    <row r="4270" spans="2:2" customFormat="1" x14ac:dyDescent="0.2">
      <c r="B4270" s="302"/>
    </row>
    <row r="4271" spans="2:2" customFormat="1" x14ac:dyDescent="0.2">
      <c r="B4271" s="302"/>
    </row>
    <row r="4272" spans="2:2" customFormat="1" x14ac:dyDescent="0.2">
      <c r="B4272" s="302"/>
    </row>
    <row r="4273" spans="2:2" customFormat="1" x14ac:dyDescent="0.2">
      <c r="B4273" s="302"/>
    </row>
    <row r="4274" spans="2:2" customFormat="1" x14ac:dyDescent="0.2">
      <c r="B4274" s="302"/>
    </row>
    <row r="4275" spans="2:2" customFormat="1" x14ac:dyDescent="0.2">
      <c r="B4275" s="302"/>
    </row>
    <row r="4276" spans="2:2" customFormat="1" x14ac:dyDescent="0.2">
      <c r="B4276" s="302"/>
    </row>
    <row r="4277" spans="2:2" customFormat="1" x14ac:dyDescent="0.2">
      <c r="B4277" s="302"/>
    </row>
    <row r="4278" spans="2:2" customFormat="1" x14ac:dyDescent="0.2">
      <c r="B4278" s="302"/>
    </row>
    <row r="4279" spans="2:2" customFormat="1" x14ac:dyDescent="0.2">
      <c r="B4279" s="302"/>
    </row>
    <row r="4280" spans="2:2" customFormat="1" x14ac:dyDescent="0.2">
      <c r="B4280" s="302"/>
    </row>
    <row r="4281" spans="2:2" customFormat="1" x14ac:dyDescent="0.2">
      <c r="B4281" s="302"/>
    </row>
    <row r="4282" spans="2:2" customFormat="1" x14ac:dyDescent="0.2">
      <c r="B4282" s="302"/>
    </row>
    <row r="4283" spans="2:2" customFormat="1" x14ac:dyDescent="0.2">
      <c r="B4283" s="302"/>
    </row>
    <row r="4284" spans="2:2" customFormat="1" x14ac:dyDescent="0.2">
      <c r="B4284" s="302"/>
    </row>
    <row r="4285" spans="2:2" customFormat="1" x14ac:dyDescent="0.2">
      <c r="B4285" s="302"/>
    </row>
    <row r="4286" spans="2:2" customFormat="1" x14ac:dyDescent="0.2">
      <c r="B4286" s="302"/>
    </row>
    <row r="4287" spans="2:2" customFormat="1" x14ac:dyDescent="0.2">
      <c r="B4287" s="302"/>
    </row>
    <row r="4288" spans="2:2" customFormat="1" x14ac:dyDescent="0.2">
      <c r="B4288" s="302"/>
    </row>
    <row r="4289" spans="2:2" customFormat="1" x14ac:dyDescent="0.2">
      <c r="B4289" s="302"/>
    </row>
    <row r="4290" spans="2:2" customFormat="1" x14ac:dyDescent="0.2">
      <c r="B4290" s="302"/>
    </row>
    <row r="4291" spans="2:2" customFormat="1" x14ac:dyDescent="0.2">
      <c r="B4291" s="302"/>
    </row>
    <row r="4292" spans="2:2" customFormat="1" x14ac:dyDescent="0.2">
      <c r="B4292" s="302"/>
    </row>
    <row r="4293" spans="2:2" customFormat="1" x14ac:dyDescent="0.2">
      <c r="B4293" s="302"/>
    </row>
    <row r="4294" spans="2:2" customFormat="1" x14ac:dyDescent="0.2">
      <c r="B4294" s="302"/>
    </row>
    <row r="4295" spans="2:2" customFormat="1" x14ac:dyDescent="0.2">
      <c r="B4295" s="302"/>
    </row>
    <row r="4296" spans="2:2" customFormat="1" x14ac:dyDescent="0.2">
      <c r="B4296" s="302"/>
    </row>
    <row r="4297" spans="2:2" customFormat="1" x14ac:dyDescent="0.2">
      <c r="B4297" s="302"/>
    </row>
    <row r="4298" spans="2:2" customFormat="1" x14ac:dyDescent="0.2">
      <c r="B4298" s="302"/>
    </row>
    <row r="4299" spans="2:2" customFormat="1" x14ac:dyDescent="0.2">
      <c r="B4299" s="302"/>
    </row>
    <row r="4300" spans="2:2" customFormat="1" x14ac:dyDescent="0.2">
      <c r="B4300" s="302"/>
    </row>
    <row r="4301" spans="2:2" customFormat="1" x14ac:dyDescent="0.2">
      <c r="B4301" s="302"/>
    </row>
    <row r="4302" spans="2:2" customFormat="1" x14ac:dyDescent="0.2">
      <c r="B4302" s="302"/>
    </row>
    <row r="4303" spans="2:2" customFormat="1" x14ac:dyDescent="0.2">
      <c r="B4303" s="302"/>
    </row>
    <row r="4304" spans="2:2" customFormat="1" x14ac:dyDescent="0.2">
      <c r="B4304" s="302"/>
    </row>
    <row r="4305" spans="2:2" customFormat="1" x14ac:dyDescent="0.2">
      <c r="B4305" s="302"/>
    </row>
    <row r="4306" spans="2:2" customFormat="1" x14ac:dyDescent="0.2">
      <c r="B4306" s="302"/>
    </row>
    <row r="4307" spans="2:2" customFormat="1" x14ac:dyDescent="0.2">
      <c r="B4307" s="302"/>
    </row>
    <row r="4308" spans="2:2" customFormat="1" x14ac:dyDescent="0.2">
      <c r="B4308" s="302"/>
    </row>
    <row r="4309" spans="2:2" customFormat="1" x14ac:dyDescent="0.2">
      <c r="B4309" s="302"/>
    </row>
    <row r="4310" spans="2:2" customFormat="1" x14ac:dyDescent="0.2">
      <c r="B4310" s="302"/>
    </row>
    <row r="4311" spans="2:2" customFormat="1" x14ac:dyDescent="0.2">
      <c r="B4311" s="302"/>
    </row>
    <row r="4312" spans="2:2" customFormat="1" x14ac:dyDescent="0.2">
      <c r="B4312" s="302"/>
    </row>
    <row r="4313" spans="2:2" customFormat="1" x14ac:dyDescent="0.2">
      <c r="B4313" s="302"/>
    </row>
    <row r="4314" spans="2:2" customFormat="1" x14ac:dyDescent="0.2">
      <c r="B4314" s="302"/>
    </row>
    <row r="4315" spans="2:2" customFormat="1" x14ac:dyDescent="0.2">
      <c r="B4315" s="302"/>
    </row>
    <row r="4316" spans="2:2" customFormat="1" x14ac:dyDescent="0.2">
      <c r="B4316" s="302"/>
    </row>
    <row r="4317" spans="2:2" customFormat="1" x14ac:dyDescent="0.2">
      <c r="B4317" s="302"/>
    </row>
    <row r="4318" spans="2:2" customFormat="1" x14ac:dyDescent="0.2">
      <c r="B4318" s="302"/>
    </row>
    <row r="4319" spans="2:2" customFormat="1" x14ac:dyDescent="0.2">
      <c r="B4319" s="302"/>
    </row>
    <row r="4320" spans="2:2" customFormat="1" x14ac:dyDescent="0.2">
      <c r="B4320" s="302"/>
    </row>
    <row r="4321" spans="2:2" customFormat="1" x14ac:dyDescent="0.2">
      <c r="B4321" s="302"/>
    </row>
    <row r="4322" spans="2:2" customFormat="1" x14ac:dyDescent="0.2">
      <c r="B4322" s="302"/>
    </row>
    <row r="4323" spans="2:2" customFormat="1" x14ac:dyDescent="0.2">
      <c r="B4323" s="302"/>
    </row>
    <row r="4324" spans="2:2" customFormat="1" x14ac:dyDescent="0.2">
      <c r="B4324" s="302"/>
    </row>
    <row r="4325" spans="2:2" customFormat="1" x14ac:dyDescent="0.2">
      <c r="B4325" s="302"/>
    </row>
    <row r="4326" spans="2:2" customFormat="1" x14ac:dyDescent="0.2">
      <c r="B4326" s="302"/>
    </row>
    <row r="4327" spans="2:2" customFormat="1" x14ac:dyDescent="0.2">
      <c r="B4327" s="302"/>
    </row>
    <row r="4328" spans="2:2" customFormat="1" x14ac:dyDescent="0.2">
      <c r="B4328" s="302"/>
    </row>
    <row r="4329" spans="2:2" customFormat="1" x14ac:dyDescent="0.2">
      <c r="B4329" s="302"/>
    </row>
    <row r="4330" spans="2:2" customFormat="1" x14ac:dyDescent="0.2">
      <c r="B4330" s="302"/>
    </row>
    <row r="4331" spans="2:2" customFormat="1" x14ac:dyDescent="0.2">
      <c r="B4331" s="302"/>
    </row>
    <row r="4332" spans="2:2" customFormat="1" x14ac:dyDescent="0.2">
      <c r="B4332" s="302"/>
    </row>
    <row r="4333" spans="2:2" customFormat="1" x14ac:dyDescent="0.2">
      <c r="B4333" s="302"/>
    </row>
    <row r="4334" spans="2:2" customFormat="1" x14ac:dyDescent="0.2">
      <c r="B4334" s="302"/>
    </row>
    <row r="4335" spans="2:2" customFormat="1" x14ac:dyDescent="0.2">
      <c r="B4335" s="302"/>
    </row>
    <row r="4336" spans="2:2" customFormat="1" x14ac:dyDescent="0.2">
      <c r="B4336" s="302"/>
    </row>
    <row r="4337" spans="2:2" customFormat="1" x14ac:dyDescent="0.2">
      <c r="B4337" s="302"/>
    </row>
    <row r="4338" spans="2:2" customFormat="1" x14ac:dyDescent="0.2">
      <c r="B4338" s="302"/>
    </row>
    <row r="4339" spans="2:2" customFormat="1" x14ac:dyDescent="0.2">
      <c r="B4339" s="302"/>
    </row>
    <row r="4340" spans="2:2" customFormat="1" x14ac:dyDescent="0.2">
      <c r="B4340" s="302"/>
    </row>
    <row r="4341" spans="2:2" customFormat="1" x14ac:dyDescent="0.2">
      <c r="B4341" s="302"/>
    </row>
    <row r="4342" spans="2:2" customFormat="1" x14ac:dyDescent="0.2">
      <c r="B4342" s="302"/>
    </row>
    <row r="4343" spans="2:2" customFormat="1" x14ac:dyDescent="0.2">
      <c r="B4343" s="302"/>
    </row>
    <row r="4344" spans="2:2" customFormat="1" x14ac:dyDescent="0.2">
      <c r="B4344" s="302"/>
    </row>
    <row r="4345" spans="2:2" customFormat="1" x14ac:dyDescent="0.2">
      <c r="B4345" s="302"/>
    </row>
    <row r="4346" spans="2:2" customFormat="1" x14ac:dyDescent="0.2">
      <c r="B4346" s="302"/>
    </row>
    <row r="4347" spans="2:2" customFormat="1" x14ac:dyDescent="0.2">
      <c r="B4347" s="302"/>
    </row>
    <row r="4348" spans="2:2" customFormat="1" x14ac:dyDescent="0.2">
      <c r="B4348" s="302"/>
    </row>
    <row r="4349" spans="2:2" customFormat="1" x14ac:dyDescent="0.2">
      <c r="B4349" s="302"/>
    </row>
    <row r="4350" spans="2:2" customFormat="1" x14ac:dyDescent="0.2">
      <c r="B4350" s="302"/>
    </row>
    <row r="4351" spans="2:2" customFormat="1" x14ac:dyDescent="0.2">
      <c r="B4351" s="302"/>
    </row>
    <row r="4352" spans="2:2" customFormat="1" x14ac:dyDescent="0.2">
      <c r="B4352" s="302"/>
    </row>
    <row r="4353" spans="2:2" customFormat="1" x14ac:dyDescent="0.2">
      <c r="B4353" s="302"/>
    </row>
  </sheetData>
  <dataValidations disablePrompts="1" count="1">
    <dataValidation errorStyle="information" allowBlank="1" showInputMessage="1" showErrorMessage="1" promptTitle="CAPITALIZATION" prompt="Please enter in upper case letters only." sqref="K988 K57" xr:uid="{5311C7DF-CC44-9F45-A1C9-269A5C57C10E}"/>
  </dataValidations>
  <hyperlinks>
    <hyperlink ref="A2" r:id="rId1" xr:uid="{AF091E9E-206D-F04F-950A-EF3C919742FC}"/>
    <hyperlink ref="K7" r:id="rId2" xr:uid="{B2C2D80C-4914-3749-8564-E8405DB19B8C}"/>
    <hyperlink ref="K34" r:id="rId3" xr:uid="{5270360F-2EC1-7549-80B0-4BB0EDB80002}"/>
    <hyperlink ref="K52" r:id="rId4" xr:uid="{EC091E2F-1B9B-3740-AA5A-7CE13516473C}"/>
    <hyperlink ref="K55" r:id="rId5" xr:uid="{B92BE7ED-CE61-BC4D-86E2-1F5D447F3D59}"/>
    <hyperlink ref="K60" r:id="rId6" xr:uid="{2BC91094-762E-254F-B083-33B6D01C7E69}"/>
    <hyperlink ref="K73" r:id="rId7" xr:uid="{362AD81A-BCE0-8C4F-9C1D-7A9E8904174F}"/>
    <hyperlink ref="K78" r:id="rId8" xr:uid="{07C20801-3EDA-CA49-9946-151FB470DB6E}"/>
    <hyperlink ref="K118" r:id="rId9" xr:uid="{CF217ECD-CDFE-344B-947C-82820D1EA7C9}"/>
    <hyperlink ref="K122" r:id="rId10" xr:uid="{C7AC20A2-763D-8240-B93A-96111B9F4DF0}"/>
    <hyperlink ref="K126" r:id="rId11" xr:uid="{C786C42C-B1A8-7C4D-8F05-28CFD0D40672}"/>
    <hyperlink ref="K130" r:id="rId12" xr:uid="{05447BC7-531B-444A-B055-D83D3AE51F26}"/>
    <hyperlink ref="K137" r:id="rId13" xr:uid="{B3F30FBE-FBF4-C840-BB68-633B03832F87}"/>
    <hyperlink ref="K141" r:id="rId14" xr:uid="{66262130-BBAC-6A42-9638-58992696A941}"/>
    <hyperlink ref="K146" r:id="rId15" xr:uid="{86C4BC69-3BFB-7B4B-8895-A0EA513FD339}"/>
    <hyperlink ref="K150" r:id="rId16" xr:uid="{91766A06-49C5-3D42-89C3-A7DFA212AFB5}"/>
    <hyperlink ref="K152" r:id="rId17" xr:uid="{93817C65-83F2-A341-9F0B-365D877FCD16}"/>
    <hyperlink ref="K172" r:id="rId18" xr:uid="{673B2CE7-FD46-0242-8DEB-FC0057483C40}"/>
    <hyperlink ref="K186" r:id="rId19" xr:uid="{6FCC8712-1A13-EA41-9D3A-B8CD017F41F0}"/>
    <hyperlink ref="K196" r:id="rId20" xr:uid="{B196C715-8FE9-BE4D-BD9A-93314D65A528}"/>
    <hyperlink ref="K201" r:id="rId21" xr:uid="{29E54C54-F35C-464C-8820-8EE79E8487AC}"/>
    <hyperlink ref="K204" r:id="rId22" xr:uid="{56E12E65-EA6F-AA46-8C28-D21DCA2658E6}"/>
    <hyperlink ref="K208" r:id="rId23" xr:uid="{28ED72F3-332F-3148-9E2A-3D6015FEE445}"/>
    <hyperlink ref="K210" r:id="rId24" xr:uid="{F535C3AE-520B-EA48-9B55-661326178DA1}"/>
    <hyperlink ref="K215" r:id="rId25" xr:uid="{350CF596-1FA6-A14B-A249-A4BB29952BA7}"/>
    <hyperlink ref="K218" r:id="rId26" xr:uid="{50AFC820-C56E-9745-9DCF-19E3BA9595AD}"/>
    <hyperlink ref="K222" r:id="rId27" xr:uid="{41EE5A8C-FC20-8040-97D1-BC1808712A38}"/>
    <hyperlink ref="K228" r:id="rId28" xr:uid="{B81A80B7-44E2-2649-BE51-0608743D1580}"/>
    <hyperlink ref="K232" r:id="rId29" xr:uid="{B59183FC-BA9D-B145-B387-DEAEC6080853}"/>
    <hyperlink ref="K246" r:id="rId30" xr:uid="{53062B3B-6B75-4048-880A-8306F2725D0B}"/>
    <hyperlink ref="K257" r:id="rId31" xr:uid="{8246021D-B218-3C45-9CC0-D577A6828C7E}"/>
    <hyperlink ref="K267" r:id="rId32" xr:uid="{6E188016-C46E-CB42-856E-B8D8908E702A}"/>
    <hyperlink ref="K268" r:id="rId33" xr:uid="{5EFB5716-4BEE-6145-851B-CEE87C04B8AE}"/>
    <hyperlink ref="K269" r:id="rId34" xr:uid="{791612E4-EF6E-6542-8DE0-5B531F1FCA8D}"/>
    <hyperlink ref="K270" r:id="rId35" xr:uid="{9980FC37-C0F7-8141-8A74-214AAABAC2BD}"/>
    <hyperlink ref="K272" r:id="rId36" xr:uid="{FA565E74-482E-4547-A7A2-C23DCC692FA6}"/>
    <hyperlink ref="K283" r:id="rId37" xr:uid="{4C9D0468-755C-AD47-B5D0-C8B8202AA88E}"/>
    <hyperlink ref="K291" r:id="rId38" xr:uid="{79340E1E-940C-884D-83A0-633C50D7CD2B}"/>
    <hyperlink ref="K296" r:id="rId39" xr:uid="{8A71BE90-BFFC-B34E-8F58-63AA05B9590E}"/>
    <hyperlink ref="K300" r:id="rId40" xr:uid="{8AFFB774-6B3E-8147-A418-E37CAD8B1804}"/>
    <hyperlink ref="K308" r:id="rId41" xr:uid="{371728FB-7309-C440-B4AC-711ECA277058}"/>
    <hyperlink ref="K318" r:id="rId42" xr:uid="{2E105DBA-0227-544A-81B9-EF643BFA38B9}"/>
    <hyperlink ref="K326" r:id="rId43" xr:uid="{670D6F90-2FB8-7046-8A3E-B5E3F284A440}"/>
    <hyperlink ref="K336" r:id="rId44" xr:uid="{65BA59BB-D8EC-254B-810C-45DF67775E2C}"/>
    <hyperlink ref="K346" r:id="rId45" xr:uid="{6B75DAE4-DF1D-214F-A285-BE024E702CF5}"/>
    <hyperlink ref="K354" r:id="rId46" xr:uid="{F1A49952-9AA1-6744-8CBA-86EC833B9401}"/>
    <hyperlink ref="K357" r:id="rId47" xr:uid="{96E420DA-F39E-D84A-AFF1-BFB2EDFC9925}"/>
    <hyperlink ref="K364" r:id="rId48" xr:uid="{CBBA4060-490F-C84F-A299-01044AF389CB}"/>
    <hyperlink ref="K368" r:id="rId49" xr:uid="{8E324BBE-0FB4-7046-BF26-4A44B6A514E3}"/>
    <hyperlink ref="K374" r:id="rId50" xr:uid="{CC152FB7-3754-A54B-9FA1-B9006A4B080D}"/>
    <hyperlink ref="K382" r:id="rId51" xr:uid="{0C61BF39-D463-D949-A3EE-3ADD863EB129}"/>
    <hyperlink ref="K389" r:id="rId52" xr:uid="{A1A5EAB5-63B2-E041-A698-464CDB57C439}"/>
    <hyperlink ref="K392" r:id="rId53" xr:uid="{75D3E7F8-433C-0E4E-B242-93CB20BF923E}"/>
    <hyperlink ref="K407" r:id="rId54" xr:uid="{6ED73DD1-D0AA-D94D-94CD-84BF17C968C0}"/>
    <hyperlink ref="K409" r:id="rId55" xr:uid="{765C6A34-7F5A-8C4B-896B-431DEA4F58FB}"/>
    <hyperlink ref="K419" r:id="rId56" xr:uid="{EDFF7872-694F-8841-B25A-ACF2C555BFF0}"/>
    <hyperlink ref="K422" r:id="rId57" xr:uid="{C8D2A484-58D7-9D47-92FF-315E42FF9611}"/>
    <hyperlink ref="K428" r:id="rId58" xr:uid="{3B27D6D4-4D65-7144-9853-C7634AEB31A1}"/>
    <hyperlink ref="K432" r:id="rId59" xr:uid="{00E63FDF-8723-624B-853E-178895299628}"/>
    <hyperlink ref="K437" r:id="rId60" xr:uid="{752F9351-5208-2144-94FD-9B625297BD14}"/>
    <hyperlink ref="K442" r:id="rId61" xr:uid="{D1C05ED0-3369-2148-AF59-15AC5B67362C}"/>
    <hyperlink ref="K445" r:id="rId62" xr:uid="{1E66AC69-E4A1-F548-9D3F-71E0F9054769}"/>
    <hyperlink ref="K455" r:id="rId63" xr:uid="{CE786300-F75F-DA4C-9E67-1D4C0B8030CC}"/>
    <hyperlink ref="K460" r:id="rId64" xr:uid="{62272D83-9E86-8746-990C-5C4A0EA8647E}"/>
    <hyperlink ref="K463" r:id="rId65" xr:uid="{7EAF9620-3743-C24F-9B02-F822AF5DF81D}"/>
    <hyperlink ref="K470" r:id="rId66" xr:uid="{05A30B7F-C034-F447-844C-692739A8EBF2}"/>
    <hyperlink ref="K472" r:id="rId67" xr:uid="{986FA51F-2781-3440-89CC-C3B24075B5D8}"/>
    <hyperlink ref="K480" r:id="rId68" xr:uid="{77F2A439-B1AB-CB49-B1F7-650936EB87C9}"/>
    <hyperlink ref="K490" r:id="rId69" xr:uid="{421F67E2-8674-0B40-AE31-4A92A12DD1E7}"/>
    <hyperlink ref="K497" r:id="rId70" xr:uid="{F83160DE-79E2-C545-9345-0FA5A167B70E}"/>
    <hyperlink ref="K502" r:id="rId71" xr:uid="{AFD0C432-4F18-194C-BFBB-BD7C1A200D18}"/>
    <hyperlink ref="K508" r:id="rId72" xr:uid="{52744674-119D-F243-852E-F86555B384EE}"/>
    <hyperlink ref="K516" r:id="rId73" xr:uid="{BDC89F3C-0015-E34B-BD8C-6C6382B1B727}"/>
    <hyperlink ref="K518" r:id="rId74" xr:uid="{5A86397F-23E0-204C-A535-C82CC30ED573}"/>
    <hyperlink ref="K532" r:id="rId75" xr:uid="{7E064A47-2AFE-674B-8754-018F2767DF95}"/>
    <hyperlink ref="K544" r:id="rId76" xr:uid="{43587CFF-3998-EF43-BEAE-4A6C1457618E}"/>
    <hyperlink ref="K560" r:id="rId77" xr:uid="{C7C1B9F3-BB49-9443-9E94-7D081F799EA8}"/>
    <hyperlink ref="K565" r:id="rId78" xr:uid="{907EB3E1-6B38-1C47-ADE0-5E19D856C7FB}"/>
    <hyperlink ref="K571" r:id="rId79" xr:uid="{8AA23E08-89BE-AB43-91C9-E792D2E229B5}"/>
    <hyperlink ref="K577" r:id="rId80" xr:uid="{C10AB883-4AD5-D14D-836D-53FAF92BA983}"/>
    <hyperlink ref="K579" r:id="rId81" xr:uid="{298A9FF0-FC1D-CD49-8A68-9D11438824ED}"/>
    <hyperlink ref="K581" r:id="rId82" xr:uid="{DC231D2C-CD97-8B44-82CF-BD9A9D3EAB56}"/>
    <hyperlink ref="K583" r:id="rId83" xr:uid="{05E3074A-E181-C54B-B988-0B2D02650F6B}"/>
    <hyperlink ref="K585" r:id="rId84" xr:uid="{C78C12EF-7508-DC46-A3B0-BBEF212B564B}"/>
    <hyperlink ref="K588" r:id="rId85" xr:uid="{78ED4A0B-CEC1-524A-871B-BED93DA5D2A1}"/>
    <hyperlink ref="K592" r:id="rId86" xr:uid="{6216FE62-92DF-4744-80D2-5544BFB14C9C}"/>
    <hyperlink ref="K598" r:id="rId87" xr:uid="{105D8036-9C00-664A-9C58-FB004C005BC1}"/>
    <hyperlink ref="K603" r:id="rId88" xr:uid="{8EE8D364-28FE-494A-A3FD-FCD6504D4DD3}"/>
    <hyperlink ref="K606" r:id="rId89" xr:uid="{45CF94BC-CB51-AB46-8FEF-9A9E1D431C6A}"/>
    <hyperlink ref="K608" r:id="rId90" xr:uid="{AAC6F096-1017-E14F-9C18-926E364BB625}"/>
    <hyperlink ref="K613" r:id="rId91" xr:uid="{0FF4DF9C-F7EC-1C45-9D27-0167E0FFF920}"/>
    <hyperlink ref="K615" r:id="rId92" xr:uid="{78B7C7E8-4F20-4245-AC57-4A1BCF581902}"/>
    <hyperlink ref="K617" r:id="rId93" xr:uid="{27D83FB9-3D8B-E848-B95B-449C8469D391}"/>
    <hyperlink ref="K619" r:id="rId94" xr:uid="{D1EFB5CD-3174-394C-8B13-A6314093ED9C}"/>
    <hyperlink ref="K621" r:id="rId95" xr:uid="{9BB3FFE9-AF42-7D47-9312-445F4780B657}"/>
    <hyperlink ref="K623" r:id="rId96" xr:uid="{E5D50C86-37C9-774E-8553-D363A2077EC7}"/>
    <hyperlink ref="K625" r:id="rId97" xr:uid="{90BEB380-3905-5643-88CB-07AD5871A9B6}"/>
    <hyperlink ref="K628" r:id="rId98" xr:uid="{D8B58182-ADB9-2F43-9F74-4A12C7CA0650}"/>
    <hyperlink ref="K636" r:id="rId99" xr:uid="{659BC758-F092-584D-97DD-71DC8B1299C0}"/>
    <hyperlink ref="K637" r:id="rId100" xr:uid="{1542E192-31DF-7C48-9164-B579B21AB8C3}"/>
    <hyperlink ref="K642" r:id="rId101" xr:uid="{9C154CFF-998D-8E4B-8361-4BFF4D57BA2C}"/>
    <hyperlink ref="K644" r:id="rId102" xr:uid="{7BCB1FF7-816B-EA40-9ED2-5E9B7DC67591}"/>
    <hyperlink ref="K654" r:id="rId103" xr:uid="{D24E975B-FF4F-FB4B-B25C-472CD2D8E0C5}"/>
    <hyperlink ref="K664" r:id="rId104" xr:uid="{B82D0DFD-F365-1E49-B19A-1FB5FBC06063}"/>
    <hyperlink ref="K673" r:id="rId105" xr:uid="{4BFF779A-96B1-D34A-86C4-FED123C94D36}"/>
    <hyperlink ref="K688" r:id="rId106" xr:uid="{76938B28-893E-8646-9C4F-E51D6814F430}"/>
    <hyperlink ref="K699" r:id="rId107" xr:uid="{1AD07167-12C9-0A4B-B131-B5D1317BDCF1}"/>
    <hyperlink ref="K710" r:id="rId108" xr:uid="{15A55DB1-198A-1F43-ADEE-E65112DFAEE2}"/>
    <hyperlink ref="K725" r:id="rId109" xr:uid="{58BC0C0F-0316-3640-8F26-2FCAD6240102}"/>
    <hyperlink ref="K731" r:id="rId110" xr:uid="{8FC161B7-20AF-4146-B649-A89456C7CB75}"/>
    <hyperlink ref="K745" r:id="rId111" xr:uid="{F408D06D-FD6E-834E-83C3-BCA6B17FCBF1}"/>
    <hyperlink ref="K753" r:id="rId112" xr:uid="{0BD8CB4C-64B9-604F-9FD6-973A94CD900B}"/>
    <hyperlink ref="K764" r:id="rId113" xr:uid="{8A857015-361D-0C48-9108-8A4CCF86C2CC}"/>
    <hyperlink ref="K770" r:id="rId114" xr:uid="{61C08CE1-A2E6-7B45-AFAE-698B7BBA44A3}"/>
    <hyperlink ref="K772" r:id="rId115" xr:uid="{F191249D-D050-9843-88C4-83D3CE0DFE6D}"/>
    <hyperlink ref="K781" r:id="rId116" xr:uid="{D037DE6B-FDF4-8741-8412-AEB509B5D86A}"/>
    <hyperlink ref="K789" r:id="rId117" xr:uid="{29C9E7C6-FD63-BB44-BC77-0F2A8FE4D474}"/>
    <hyperlink ref="K799" r:id="rId118" xr:uid="{FFED9638-7B62-F343-8E0B-57B8A19D0F58}"/>
    <hyperlink ref="K805" r:id="rId119" xr:uid="{87FD7A52-8D3E-2444-904A-A7A9A0F8FA97}"/>
    <hyperlink ref="K814" r:id="rId120" xr:uid="{3121961E-218D-774D-9271-DEB5F112728F}"/>
    <hyperlink ref="K826" r:id="rId121" xr:uid="{EC537C37-307F-804B-9FA7-C1679F9E3059}"/>
    <hyperlink ref="K834" r:id="rId122" xr:uid="{45F7D369-28E9-B742-8017-CBAF7735FC14}"/>
    <hyperlink ref="K836" r:id="rId123" xr:uid="{026B38C8-1CAD-D948-8F7C-E2398FF857C2}"/>
    <hyperlink ref="K846" r:id="rId124" xr:uid="{62060148-CC3C-3144-BAD0-1C1B13F9955E}"/>
    <hyperlink ref="K861" r:id="rId125" xr:uid="{D96F04FD-592A-474F-93CD-538BFEA57E52}"/>
    <hyperlink ref="K863" r:id="rId126" xr:uid="{E6BB271E-0565-B44F-80BA-4CE65CEF3C28}"/>
    <hyperlink ref="K879" r:id="rId127" xr:uid="{2A503257-8561-434A-8E09-95CE271F8126}"/>
    <hyperlink ref="K884" r:id="rId128" xr:uid="{28294235-2EB3-0A41-9421-1651F67C05DC}"/>
    <hyperlink ref="K909" r:id="rId129" xr:uid="{AA8F202E-585F-3543-B62E-EE473DDC36D9}"/>
    <hyperlink ref="K919" r:id="rId130" xr:uid="{1D5F6B99-3406-DD48-B5BA-9E63D4A6C5AA}"/>
    <hyperlink ref="K931" r:id="rId131" xr:uid="{D04CED95-7F71-924B-BB2E-26F7CC23A002}"/>
    <hyperlink ref="K937" r:id="rId132" xr:uid="{70B68B64-6250-054A-96FF-1053DFB5A90B}"/>
    <hyperlink ref="K939" r:id="rId133" xr:uid="{25579E08-4E4F-9D47-BAC8-3FD1F4EED4CB}"/>
    <hyperlink ref="K941" r:id="rId134" xr:uid="{1E7949FA-9ADF-5548-A1AE-6F1D9C753A99}"/>
    <hyperlink ref="K943" r:id="rId135" xr:uid="{D4FB4DA5-F786-A048-853F-9839CDFE9FA0}"/>
    <hyperlink ref="K970" r:id="rId136" xr:uid="{581104E6-B221-3949-8D3A-9E4D21271C14}"/>
    <hyperlink ref="K984" r:id="rId137" xr:uid="{854ABA90-142F-C046-A9D0-ED0E70599E3A}"/>
    <hyperlink ref="K1002" r:id="rId138" xr:uid="{4D760754-9EED-2544-AA6B-CC09372E7F95}"/>
    <hyperlink ref="K1018" r:id="rId139" xr:uid="{241821F7-CC45-3243-83FC-093EB8CBFFC2}"/>
    <hyperlink ref="K1045" r:id="rId140" xr:uid="{115BA282-603D-BC4B-9C11-AA55294A3778}"/>
    <hyperlink ref="K1079" r:id="rId141" xr:uid="{7296B11C-AF55-7A4B-946E-03CE403E714A}"/>
    <hyperlink ref="K1084" r:id="rId142" xr:uid="{5A942150-B42F-174E-B988-203DEDD20845}"/>
    <hyperlink ref="K1102" r:id="rId143" xr:uid="{188EF034-43D8-054C-8B6E-01BEE12F8861}"/>
    <hyperlink ref="K1118" r:id="rId144" xr:uid="{CB41E444-3453-5B48-8F0B-9DAD03F2AA7B}"/>
    <hyperlink ref="K1133" r:id="rId145" xr:uid="{98D276A2-E5A6-104E-BCBA-8718F71E0F4D}"/>
    <hyperlink ref="K1149" r:id="rId146" xr:uid="{FFC22381-4E3D-6841-AD9B-319BE797A854}"/>
    <hyperlink ref="K1163" r:id="rId147" xr:uid="{5750E517-0F8A-214A-B948-73F5057175FA}"/>
    <hyperlink ref="K1178" r:id="rId148" xr:uid="{E462B9C7-31BD-A74F-9C41-D14302660EE1}"/>
    <hyperlink ref="K1187" r:id="rId149" xr:uid="{78D6486A-3D44-1146-97E8-FFA1E49A52A0}"/>
    <hyperlink ref="K1193" r:id="rId150" xr:uid="{E13D6A4C-ACD9-B241-A5B9-C27D7882C601}"/>
    <hyperlink ref="K1195" r:id="rId151" xr:uid="{D6778798-5E63-B945-9AD5-41C970C8D831}"/>
    <hyperlink ref="K1199" r:id="rId152" xr:uid="{0405ED17-784D-0841-ACEF-33892983680F}"/>
    <hyperlink ref="K1208" r:id="rId153" xr:uid="{2024B44C-A2A7-984F-860C-3DCACC884875}"/>
    <hyperlink ref="K1215" r:id="rId154" xr:uid="{8BA5732A-B1D5-0941-96F7-E714B02BBF97}"/>
    <hyperlink ref="K1226" r:id="rId155" xr:uid="{B7ACE986-33FC-6646-B2AB-2D91AD3E0050}"/>
    <hyperlink ref="K1232" r:id="rId156" xr:uid="{8467DB61-8190-CE47-BF0C-E64156436A7A}"/>
    <hyperlink ref="K1246" r:id="rId157" xr:uid="{93D8E140-30CC-FB4C-BAF0-8CD6EC860CCD}"/>
    <hyperlink ref="K1248" r:id="rId158" xr:uid="{178CA6FC-39B8-B646-94BE-5D5FEFBB046C}"/>
    <hyperlink ref="K1250" r:id="rId159" xr:uid="{8C27C3AF-FB78-C945-B82F-12F730DB6C89}"/>
    <hyperlink ref="K1252" r:id="rId160" xr:uid="{54F75AAD-04DD-2D43-BF3E-D00CCED7C873}"/>
    <hyperlink ref="K1257" r:id="rId161" xr:uid="{D8BC92A9-9F3F-1E43-AFE6-AA465D4D384B}"/>
    <hyperlink ref="K1261" r:id="rId162" xr:uid="{6A8269BD-8FD6-6044-BEFD-9E1B15D514EA}"/>
    <hyperlink ref="K1269" r:id="rId163" xr:uid="{36563E15-569F-B147-95C2-B5E8EBAA1FD1}"/>
    <hyperlink ref="K1277" r:id="rId164" xr:uid="{91C511D5-E3EE-F34F-9911-2333418E011E}"/>
    <hyperlink ref="K1279" r:id="rId165" xr:uid="{8C0D4EAB-0C24-8B46-9E7A-95BEA293FEC1}"/>
    <hyperlink ref="K1281" r:id="rId166" xr:uid="{E8925FBC-7682-424F-BC11-6382A079DF0D}"/>
    <hyperlink ref="K1287" r:id="rId167" xr:uid="{8408AF33-4CB3-E24D-A650-4AF02E82DDCE}"/>
    <hyperlink ref="K1299" r:id="rId168" xr:uid="{08F53B08-EA0B-C348-AD17-A3A1E94DF34B}"/>
    <hyperlink ref="K1311" r:id="rId169" xr:uid="{9626AB47-CD57-B043-A641-2FFAA06DF392}"/>
    <hyperlink ref="K1318" r:id="rId170" xr:uid="{F3F9F447-DEDA-A244-A8ED-4217A9E07E7C}"/>
    <hyperlink ref="K1330" r:id="rId171" xr:uid="{7F6FE881-939F-804C-9209-96F3288E4ED9}"/>
    <hyperlink ref="K1334" r:id="rId172" xr:uid="{5EA380F4-5993-A441-9AED-1B144994F848}"/>
    <hyperlink ref="K1343" r:id="rId173" xr:uid="{8B2C2DA7-25DB-2D43-AB1D-632FA6427CEF}"/>
    <hyperlink ref="K1348" r:id="rId174" xr:uid="{35472B05-9E65-A64A-95BD-3C69647B4554}"/>
    <hyperlink ref="K1355" r:id="rId175" xr:uid="{E2C006EF-6331-7949-B0F6-49B8EEA0FC96}"/>
    <hyperlink ref="K1367" r:id="rId176" xr:uid="{9E458001-A022-EA4A-BDA1-12D16C786395}"/>
    <hyperlink ref="K1371" r:id="rId177" xr:uid="{15820625-9880-D84D-82A9-7407CE0AA695}"/>
    <hyperlink ref="K1375" r:id="rId178" xr:uid="{55DD2E35-5B44-E940-BCE6-0C37B2582785}"/>
    <hyperlink ref="K1387" r:id="rId179" xr:uid="{50FA75A7-3E74-5E42-8240-AE34FA0D81E2}"/>
    <hyperlink ref="K1393" r:id="rId180" xr:uid="{1E773AA2-22F2-D24C-BAD8-BB9F72B3939B}"/>
    <hyperlink ref="K1405" r:id="rId181" xr:uid="{CB481B9E-9F12-1C41-A675-9AF81E325D9F}"/>
    <hyperlink ref="K1415" r:id="rId182" xr:uid="{67A22BCC-DD81-9640-A507-16BE4C4418CE}"/>
    <hyperlink ref="K1421" r:id="rId183" xr:uid="{E43CE458-AA6F-7643-AB05-34B9C4DE6D8B}"/>
    <hyperlink ref="K1436" r:id="rId184" xr:uid="{C893B9D6-E2FA-504D-BAA4-426898D24932}"/>
    <hyperlink ref="K1443" r:id="rId185" xr:uid="{D6A3FA4E-4C80-B644-83F7-10BCC4087BEC}"/>
    <hyperlink ref="K1447" r:id="rId186" xr:uid="{9FD140E9-37A0-9648-99C6-CA8614D227B3}"/>
    <hyperlink ref="K1467" r:id="rId187" xr:uid="{22DDE75D-A5FB-8A46-AC1A-A6BFEEA634EB}"/>
    <hyperlink ref="K1477" r:id="rId188" xr:uid="{B59B90D3-06EB-6C47-8BD0-3FB506D71C47}"/>
    <hyperlink ref="K1501" r:id="rId189" xr:uid="{96D33053-31BB-A140-AA0A-04BCE1E187D2}"/>
    <hyperlink ref="K1510" r:id="rId190" xr:uid="{E2207CE5-7B67-564B-974F-E680D40560FF}"/>
    <hyperlink ref="K1516" r:id="rId191" xr:uid="{BE1B5114-972C-0A48-9139-91C1B19B7028}"/>
    <hyperlink ref="K1532" r:id="rId192" xr:uid="{CEE0DBDE-C2FC-B241-9B7E-8022362A72D5}"/>
    <hyperlink ref="K1535" r:id="rId193" xr:uid="{71ABCAE1-AB65-F24E-ABF4-0CDA34BDEDCD}"/>
    <hyperlink ref="K1551" r:id="rId194" xr:uid="{3BA23A29-1073-2743-8825-CEAB6E778195}"/>
    <hyperlink ref="K1557" r:id="rId195" xr:uid="{10CEB4BA-8610-A643-889C-C313EEB92B0F}"/>
    <hyperlink ref="K1569" r:id="rId196" xr:uid="{1E080A2B-BF0A-4A42-B312-6CD5AB2127C7}"/>
    <hyperlink ref="K1576" r:id="rId197" xr:uid="{C40D4AD0-CDF2-F24B-8AD8-0B9C4C05E1F4}"/>
    <hyperlink ref="K1583" r:id="rId198" xr:uid="{4065C4E4-4616-6441-80E3-0888B56026B8}"/>
    <hyperlink ref="K1594" r:id="rId199" xr:uid="{1D3D0D3B-6FE2-EA4A-9F80-7A2041F26B51}"/>
    <hyperlink ref="K1604" r:id="rId200" xr:uid="{C0016414-283A-3245-91D6-93419E147B80}"/>
    <hyperlink ref="K1616" r:id="rId201" xr:uid="{C946C9E7-EF00-8B42-B9D8-0F72B77E7993}"/>
    <hyperlink ref="K1629" r:id="rId202" xr:uid="{4B66DA13-0828-D54C-B9A8-30743BBA84C9}"/>
    <hyperlink ref="K1643" r:id="rId203" xr:uid="{C2525D14-204E-2740-B301-792ADA519481}"/>
    <hyperlink ref="K1650" r:id="rId204" xr:uid="{A5EBF1D3-08DE-7740-9C16-314A6E9AEA2C}"/>
    <hyperlink ref="K1663" r:id="rId205" xr:uid="{0620F1AC-8B67-E846-9BC3-FE2CFA839623}"/>
    <hyperlink ref="K1679" r:id="rId206" xr:uid="{7D5B52B2-9CFC-3F48-88EB-F6AAAD6F8826}"/>
    <hyperlink ref="K1687" r:id="rId207" xr:uid="{05900EE0-B1D0-9C47-A9C1-F12343F767A0}"/>
    <hyperlink ref="K1690" r:id="rId208" xr:uid="{0FB32AC2-D2CE-EF4D-9948-CE2401D9E23A}"/>
    <hyperlink ref="K1707" r:id="rId209" xr:uid="{B39FCEBB-3F6C-8D43-B2AE-8186CDBE3480}"/>
    <hyperlink ref="K1717" r:id="rId210" xr:uid="{1ACC55D2-98C4-0A40-8631-AA443032739D}"/>
    <hyperlink ref="K1736" r:id="rId211" xr:uid="{14545093-C917-3E43-B919-329AE8E17E8E}"/>
    <hyperlink ref="K1756" r:id="rId212" xr:uid="{26E07F5F-4EB4-DE48-83AA-753D556DE480}"/>
    <hyperlink ref="K1766" r:id="rId213" xr:uid="{5D986AEC-A06F-904F-A8A9-728FD17EDCE9}"/>
    <hyperlink ref="K1772" r:id="rId214" xr:uid="{A879BE09-2D59-7C4D-B0E5-4402302EB377}"/>
    <hyperlink ref="K1775" r:id="rId215" xr:uid="{775FE2D7-E860-E54B-A2B4-A1D052B65467}"/>
    <hyperlink ref="K1779" r:id="rId216" xr:uid="{8A933560-570A-B146-B98E-E13BDCE72D5A}"/>
    <hyperlink ref="K1789" r:id="rId217" xr:uid="{9814804B-8932-284C-BAB4-E298069E46C9}"/>
    <hyperlink ref="K1793" r:id="rId218" xr:uid="{C8EDE319-4B56-E047-BFC2-8CACDE85C616}"/>
    <hyperlink ref="K1805" r:id="rId219" xr:uid="{385E3C4E-7C2F-6446-8D90-9E6B4DC0A3FD}"/>
    <hyperlink ref="K1817" r:id="rId220" xr:uid="{2C1882A7-10D7-434F-936F-CFE7AC64C0B3}"/>
    <hyperlink ref="K1825" r:id="rId221" xr:uid="{36C12EB1-76FC-DC4D-A101-EA29C285D410}"/>
    <hyperlink ref="K1840" r:id="rId222" xr:uid="{CFAC21A7-3631-D546-AA39-88B774CD45FD}"/>
    <hyperlink ref="K1855" r:id="rId223" xr:uid="{A3C46A40-3C61-144F-8096-92FA3B18AB8D}"/>
    <hyperlink ref="K1866" r:id="rId224" xr:uid="{3B8F4AF8-1E57-8A4C-A401-9BA9042EE6DA}"/>
    <hyperlink ref="K1879" r:id="rId225" xr:uid="{AEF2FFA1-4E36-A548-8872-EB248EE69EB7}"/>
    <hyperlink ref="K1888" r:id="rId226" xr:uid="{05432FD8-E97D-F747-B1F1-A1691B72AC98}"/>
    <hyperlink ref="K1900" r:id="rId227" xr:uid="{2A7220D9-EC9F-744B-A648-F953499818D7}"/>
    <hyperlink ref="K1908" r:id="rId228" xr:uid="{C6D190A8-66C9-D84C-85CC-CD211F444D7D}"/>
    <hyperlink ref="K1916" r:id="rId229" xr:uid="{1AF7784C-7F9B-CF4F-BE6E-B78668D58ACF}"/>
    <hyperlink ref="K1918" r:id="rId230" xr:uid="{3CE0AED6-8C5E-B74B-9EA2-435642CD9329}"/>
    <hyperlink ref="K1932" r:id="rId231" xr:uid="{E2D006CB-6C2A-2A4C-B22A-5CFE8B1F7185}"/>
    <hyperlink ref="K1940" r:id="rId232" xr:uid="{A48C8AD1-0594-2044-A2E7-7F0CC336AA0B}"/>
    <hyperlink ref="K1955" r:id="rId233" xr:uid="{4606EDD9-74AA-3D44-BEE6-FC5B439CBFDD}"/>
    <hyperlink ref="K1969" r:id="rId234" xr:uid="{029B63EE-ECBE-1840-A453-964ED5EE50B5}"/>
    <hyperlink ref="K1980" r:id="rId235" xr:uid="{70FFCBF2-07E6-2E46-93E4-3B360A9FBF56}"/>
    <hyperlink ref="K1983" r:id="rId236" xr:uid="{62F6FA52-362E-9248-A4FC-4CE13B3CEF48}"/>
    <hyperlink ref="K1992" r:id="rId237" xr:uid="{0BFD5A86-EBE2-1F4F-BAAF-44DE6A2F4DD1}"/>
    <hyperlink ref="K1995" r:id="rId238" xr:uid="{05E58594-6838-C84B-8C75-5F02C0491197}"/>
    <hyperlink ref="K2002" r:id="rId239" xr:uid="{07D81B63-77CC-8844-9EA0-27F4E4A19090}"/>
    <hyperlink ref="K2013" r:id="rId240" xr:uid="{619EB23C-7A26-1146-AEBB-96F3FD112B79}"/>
    <hyperlink ref="K2021" r:id="rId241" xr:uid="{9B19F88E-17ED-4241-8787-F5E45A277F96}"/>
    <hyperlink ref="K2031" r:id="rId242" xr:uid="{D32EB711-45CB-D84E-9723-8D9E6C01F76D}"/>
    <hyperlink ref="K2040" r:id="rId243" xr:uid="{23C99791-0A5C-194F-94FB-6F3B310B202A}"/>
    <hyperlink ref="K2049" r:id="rId244" xr:uid="{E34ACA97-3A56-E54C-B468-1A0C6AE30CC3}"/>
    <hyperlink ref="K2057" r:id="rId245" xr:uid="{536BD863-24CD-D544-AE18-C3D1C2DBF03E}"/>
    <hyperlink ref="K2066" r:id="rId246" xr:uid="{9DF1EEB4-1B10-C343-94C8-C0509BC0E62D}"/>
    <hyperlink ref="K2075" r:id="rId247" xr:uid="{5F1AE939-4DC6-E440-96A7-EF9DF747334D}"/>
    <hyperlink ref="K2083" r:id="rId248" xr:uid="{DA4DBC06-78E9-624F-AC21-E22DD519C669}"/>
    <hyperlink ref="K2089" r:id="rId249" xr:uid="{6ED762BF-C527-7346-94C6-5DD01D0A3874}"/>
    <hyperlink ref="K2093" r:id="rId250" xr:uid="{3942A2C7-48DD-694D-A356-103BF7220A80}"/>
    <hyperlink ref="K2098" r:id="rId251" xr:uid="{C60F6D59-F22C-C541-835E-1424A043CF6C}"/>
    <hyperlink ref="K2107" r:id="rId252" xr:uid="{88174424-841D-1D40-849B-1655D1F31513}"/>
    <hyperlink ref="K2111" r:id="rId253" xr:uid="{DB3D5DA2-E7BE-E641-AF55-DB1990432C69}"/>
    <hyperlink ref="A4" r:id="rId254" xr:uid="{E8BEFD9F-0E90-F94A-9BAC-054F0CDBBC80}"/>
    <hyperlink ref="K99" r:id="rId255" xr:uid="{6D605255-1AD9-D24E-8022-A6F9101CBE08}"/>
    <hyperlink ref="K192" r:id="rId256" xr:uid="{659411C3-51CC-4440-B06D-4981499E78C5}"/>
    <hyperlink ref="K720" r:id="rId257" xr:uid="{15A6640A-58DA-6646-9698-7215AB62FAB5}"/>
    <hyperlink ref="K962" r:id="rId258" xr:uid="{88ED4561-296F-0E49-81AA-27CE0D63F87E}"/>
    <hyperlink ref="K1063" r:id="rId259" xr:uid="{33B0D2EE-6AE8-7747-A9C8-9B671330D358}"/>
    <hyperlink ref="K1071" r:id="rId260" xr:uid="{1285D4CB-417B-444E-BF2F-BD0CB31DDBFD}"/>
    <hyperlink ref="K1076" r:id="rId261" xr:uid="{5AA41EAE-6A7F-3C4F-86AF-6DF4EEAF1810}"/>
    <hyperlink ref="K1283" r:id="rId262" xr:uid="{B8F86D76-5415-A54A-8ED5-8AF78CF9DBCB}"/>
    <hyperlink ref="K551" r:id="rId263" xr:uid="{5113D664-9F98-3F40-8242-F2591464EE41}"/>
    <hyperlink ref="K405" r:id="rId264" xr:uid="{B95DE40C-C105-D340-9120-CC5E8E5135A1}"/>
    <hyperlink ref="K440" r:id="rId265" xr:uid="{91129D48-64D4-8A49-BE09-4B4B65601A98}"/>
    <hyperlink ref="K164" r:id="rId266" xr:uid="{2380ACB8-55F8-5844-A078-913B0611E4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CBFD-F636-B04C-A8FF-764A4F53FA8F}">
  <dimension ref="A1:G246"/>
  <sheetViews>
    <sheetView workbookViewId="0">
      <selection activeCell="H12" sqref="H12"/>
    </sheetView>
  </sheetViews>
  <sheetFormatPr baseColWidth="10" defaultRowHeight="15" x14ac:dyDescent="0.2"/>
  <cols>
    <col min="1" max="1" width="15.83203125" style="71" customWidth="1"/>
    <col min="2" max="2" width="58" style="72" customWidth="1"/>
    <col min="3" max="3" width="17" style="73" customWidth="1"/>
    <col min="4" max="4" width="14" style="83" customWidth="1"/>
    <col min="5" max="5" width="14.6640625" style="72" customWidth="1"/>
    <col min="6" max="6" width="33.6640625" style="203" customWidth="1"/>
    <col min="7" max="7" width="54.83203125" style="204" customWidth="1"/>
    <col min="8" max="16384" width="10.83203125" style="86"/>
  </cols>
  <sheetData>
    <row r="1" spans="1:7" s="276" customFormat="1" ht="19" x14ac:dyDescent="0.25">
      <c r="A1" s="270" t="s">
        <v>3943</v>
      </c>
      <c r="B1" s="271"/>
      <c r="C1" s="267"/>
      <c r="D1" s="272"/>
      <c r="E1" s="273"/>
      <c r="F1" s="274"/>
      <c r="G1" s="275"/>
    </row>
    <row r="2" spans="1:7" s="276" customFormat="1" ht="19" x14ac:dyDescent="0.25">
      <c r="A2" s="277" t="s">
        <v>3940</v>
      </c>
      <c r="B2" s="271"/>
      <c r="C2" s="267"/>
      <c r="D2" s="272"/>
      <c r="E2" s="273"/>
      <c r="F2" s="274"/>
      <c r="G2" s="275"/>
    </row>
    <row r="3" spans="1:7" s="276" customFormat="1" ht="19" x14ac:dyDescent="0.25">
      <c r="A3" s="278" t="s">
        <v>2766</v>
      </c>
      <c r="B3" s="271"/>
      <c r="C3" s="267"/>
      <c r="D3" s="272"/>
      <c r="E3" s="273"/>
      <c r="F3" s="274"/>
      <c r="G3" s="275"/>
    </row>
    <row r="4" spans="1:7" x14ac:dyDescent="0.2">
      <c r="A4" s="51"/>
      <c r="B4" s="50"/>
      <c r="C4" s="8"/>
      <c r="D4" s="36"/>
      <c r="E4" s="5"/>
      <c r="F4" s="199"/>
    </row>
    <row r="5" spans="1:7" ht="16" thickBot="1" x14ac:dyDescent="0.25">
      <c r="A5" s="52" t="s">
        <v>3</v>
      </c>
      <c r="B5" s="9" t="s">
        <v>7</v>
      </c>
      <c r="C5" s="10" t="s">
        <v>8</v>
      </c>
      <c r="D5" s="81" t="s">
        <v>2758</v>
      </c>
      <c r="E5" s="12" t="s">
        <v>2767</v>
      </c>
      <c r="F5" s="200" t="s">
        <v>2768</v>
      </c>
      <c r="G5" s="205" t="s">
        <v>2769</v>
      </c>
    </row>
    <row r="6" spans="1:7" x14ac:dyDescent="0.2">
      <c r="A6" s="53"/>
      <c r="B6" s="262" t="s">
        <v>3908</v>
      </c>
      <c r="C6" s="54"/>
      <c r="D6" s="82"/>
      <c r="E6" s="55"/>
      <c r="F6" s="201"/>
    </row>
    <row r="7" spans="1:7" x14ac:dyDescent="0.2">
      <c r="A7" s="40" t="s">
        <v>3933</v>
      </c>
      <c r="B7" s="46" t="s">
        <v>3934</v>
      </c>
      <c r="C7" s="47">
        <v>4017505222048</v>
      </c>
      <c r="D7" s="224">
        <v>111.85</v>
      </c>
      <c r="E7" s="62" t="s">
        <v>2772</v>
      </c>
      <c r="F7" s="202" t="s">
        <v>3935</v>
      </c>
      <c r="G7" s="204" t="s">
        <v>3936</v>
      </c>
    </row>
    <row r="8" spans="1:7" x14ac:dyDescent="0.2">
      <c r="A8" s="46" t="s">
        <v>3909</v>
      </c>
      <c r="B8" s="175" t="s">
        <v>3911</v>
      </c>
      <c r="C8" s="47">
        <v>4017505221614</v>
      </c>
      <c r="D8" s="171">
        <v>189</v>
      </c>
      <c r="E8" s="14" t="s">
        <v>2772</v>
      </c>
      <c r="F8" s="202" t="s">
        <v>3914</v>
      </c>
      <c r="G8" s="204" t="s">
        <v>3927</v>
      </c>
    </row>
    <row r="9" spans="1:7" x14ac:dyDescent="0.2">
      <c r="A9" s="46" t="s">
        <v>3910</v>
      </c>
      <c r="B9" s="175" t="s">
        <v>3912</v>
      </c>
      <c r="C9" s="47">
        <v>4017505221621</v>
      </c>
      <c r="D9" s="171">
        <v>189</v>
      </c>
      <c r="E9" s="62" t="s">
        <v>3913</v>
      </c>
      <c r="F9" s="202" t="s">
        <v>3914</v>
      </c>
      <c r="G9" s="204" t="s">
        <v>3928</v>
      </c>
    </row>
    <row r="10" spans="1:7" ht="16" x14ac:dyDescent="0.2">
      <c r="A10" s="46" t="s">
        <v>3915</v>
      </c>
      <c r="B10" s="48" t="s">
        <v>3920</v>
      </c>
      <c r="C10" s="47">
        <v>4017505219581</v>
      </c>
      <c r="D10" s="171">
        <v>86.95</v>
      </c>
      <c r="E10" s="14" t="s">
        <v>2772</v>
      </c>
      <c r="F10" s="202" t="s">
        <v>3922</v>
      </c>
      <c r="G10" s="204" t="s">
        <v>3929</v>
      </c>
    </row>
    <row r="11" spans="1:7" ht="16" x14ac:dyDescent="0.2">
      <c r="A11" s="46" t="s">
        <v>3916</v>
      </c>
      <c r="B11" s="48" t="s">
        <v>3918</v>
      </c>
      <c r="C11" s="47">
        <v>4017505221577</v>
      </c>
      <c r="D11" s="171">
        <v>89.95</v>
      </c>
      <c r="E11" s="14" t="s">
        <v>2772</v>
      </c>
      <c r="F11" s="202" t="s">
        <v>3914</v>
      </c>
      <c r="G11" s="204" t="s">
        <v>3930</v>
      </c>
    </row>
    <row r="12" spans="1:7" ht="16" x14ac:dyDescent="0.2">
      <c r="A12" s="46" t="s">
        <v>3917</v>
      </c>
      <c r="B12" s="48" t="s">
        <v>3919</v>
      </c>
      <c r="C12" s="47">
        <v>4017505221560</v>
      </c>
      <c r="D12" s="171">
        <v>229</v>
      </c>
      <c r="E12" s="14" t="s">
        <v>2772</v>
      </c>
      <c r="F12" s="202" t="s">
        <v>3921</v>
      </c>
      <c r="G12" s="204" t="s">
        <v>3931</v>
      </c>
    </row>
    <row r="13" spans="1:7" ht="16" x14ac:dyDescent="0.2">
      <c r="A13" s="46" t="s">
        <v>3924</v>
      </c>
      <c r="B13" s="48" t="s">
        <v>3925</v>
      </c>
      <c r="C13" s="47">
        <v>4017505983215</v>
      </c>
      <c r="D13" s="171">
        <v>36.950000000000003</v>
      </c>
      <c r="E13" s="14" t="s">
        <v>2848</v>
      </c>
      <c r="F13" s="202" t="s">
        <v>3926</v>
      </c>
      <c r="G13" s="204" t="s">
        <v>3932</v>
      </c>
    </row>
    <row r="14" spans="1:7" ht="16" x14ac:dyDescent="0.2">
      <c r="A14" s="46" t="s">
        <v>3967</v>
      </c>
      <c r="B14" s="48" t="s">
        <v>3968</v>
      </c>
      <c r="C14" s="293">
        <v>4017505000967</v>
      </c>
      <c r="D14" s="171"/>
      <c r="E14" s="89"/>
      <c r="F14" s="266"/>
    </row>
    <row r="15" spans="1:7" x14ac:dyDescent="0.2">
      <c r="A15" s="46"/>
      <c r="B15" s="48"/>
      <c r="C15" s="47"/>
      <c r="D15" s="263"/>
      <c r="E15" s="89"/>
      <c r="F15" s="266"/>
    </row>
    <row r="16" spans="1:7" ht="16" thickBot="1" x14ac:dyDescent="0.25">
      <c r="A16" s="52" t="s">
        <v>3</v>
      </c>
      <c r="B16" s="10" t="s">
        <v>3907</v>
      </c>
      <c r="C16" s="10" t="s">
        <v>8</v>
      </c>
      <c r="D16" s="81" t="s">
        <v>2758</v>
      </c>
      <c r="E16" s="12" t="s">
        <v>2767</v>
      </c>
      <c r="F16" s="200" t="s">
        <v>2768</v>
      </c>
      <c r="G16" s="205" t="s">
        <v>2769</v>
      </c>
    </row>
    <row r="17" spans="1:7" x14ac:dyDescent="0.2">
      <c r="A17" s="8" t="s">
        <v>2770</v>
      </c>
      <c r="B17" s="5" t="s">
        <v>2771</v>
      </c>
      <c r="C17" s="15">
        <v>4017505219727</v>
      </c>
      <c r="D17" s="17">
        <v>50.95</v>
      </c>
      <c r="E17" s="14" t="s">
        <v>2772</v>
      </c>
      <c r="F17" s="202" t="s">
        <v>2773</v>
      </c>
      <c r="G17" s="206" t="s">
        <v>2774</v>
      </c>
    </row>
    <row r="18" spans="1:7" x14ac:dyDescent="0.2">
      <c r="A18" s="8" t="s">
        <v>2775</v>
      </c>
      <c r="B18" s="5" t="s">
        <v>2776</v>
      </c>
      <c r="C18" s="15">
        <v>4017505219734</v>
      </c>
      <c r="D18" s="17">
        <v>61.95</v>
      </c>
      <c r="E18" s="14" t="s">
        <v>2772</v>
      </c>
      <c r="F18" s="202" t="s">
        <v>2773</v>
      </c>
      <c r="G18" s="206" t="s">
        <v>2777</v>
      </c>
    </row>
    <row r="19" spans="1:7" x14ac:dyDescent="0.2">
      <c r="A19" s="8" t="s">
        <v>2778</v>
      </c>
      <c r="B19" s="5" t="s">
        <v>2779</v>
      </c>
      <c r="C19" s="15">
        <v>4017505219802</v>
      </c>
      <c r="D19" s="78">
        <v>50.25</v>
      </c>
      <c r="E19" s="56" t="s">
        <v>2772</v>
      </c>
      <c r="F19" s="202" t="s">
        <v>2773</v>
      </c>
      <c r="G19" s="206" t="s">
        <v>2780</v>
      </c>
    </row>
    <row r="20" spans="1:7" x14ac:dyDescent="0.2">
      <c r="A20" s="8" t="s">
        <v>2781</v>
      </c>
      <c r="B20" s="14" t="s">
        <v>2782</v>
      </c>
      <c r="C20" s="6" t="s">
        <v>2783</v>
      </c>
      <c r="D20" s="17">
        <v>99.95</v>
      </c>
      <c r="E20" s="14" t="s">
        <v>2772</v>
      </c>
      <c r="F20" s="202" t="s">
        <v>2784</v>
      </c>
      <c r="G20" s="206" t="s">
        <v>2785</v>
      </c>
    </row>
    <row r="21" spans="1:7" x14ac:dyDescent="0.2">
      <c r="A21" s="8" t="s">
        <v>2786</v>
      </c>
      <c r="B21" s="14" t="s">
        <v>2787</v>
      </c>
      <c r="C21" s="47">
        <v>4017505220952</v>
      </c>
      <c r="D21" s="17">
        <v>59.95</v>
      </c>
      <c r="E21" s="14" t="s">
        <v>2772</v>
      </c>
      <c r="F21" s="202" t="s">
        <v>2788</v>
      </c>
      <c r="G21" s="206" t="s">
        <v>2789</v>
      </c>
    </row>
    <row r="22" spans="1:7" x14ac:dyDescent="0.2">
      <c r="A22" s="8" t="s">
        <v>2790</v>
      </c>
      <c r="B22" s="14" t="s">
        <v>2791</v>
      </c>
      <c r="C22" s="15">
        <v>4017505002558</v>
      </c>
      <c r="D22" s="17">
        <v>49.95</v>
      </c>
      <c r="E22" s="14" t="s">
        <v>2772</v>
      </c>
      <c r="F22" s="202" t="s">
        <v>2792</v>
      </c>
      <c r="G22" s="207" t="s">
        <v>2793</v>
      </c>
    </row>
    <row r="23" spans="1:7" x14ac:dyDescent="0.2">
      <c r="A23" s="8" t="s">
        <v>2794</v>
      </c>
      <c r="B23" s="14" t="s">
        <v>2795</v>
      </c>
      <c r="C23" s="15">
        <v>4017505002565</v>
      </c>
      <c r="D23" s="17">
        <v>59.95</v>
      </c>
      <c r="E23" s="14" t="s">
        <v>2772</v>
      </c>
      <c r="F23" s="202" t="s">
        <v>2792</v>
      </c>
      <c r="G23" s="207" t="s">
        <v>2796</v>
      </c>
    </row>
    <row r="24" spans="1:7" x14ac:dyDescent="0.2">
      <c r="A24" s="8" t="s">
        <v>2797</v>
      </c>
      <c r="B24" s="14" t="s">
        <v>2798</v>
      </c>
      <c r="C24" s="15">
        <v>4017505002572</v>
      </c>
      <c r="D24" s="17">
        <v>62.95</v>
      </c>
      <c r="E24" s="14" t="s">
        <v>2772</v>
      </c>
      <c r="F24" s="202" t="s">
        <v>2792</v>
      </c>
      <c r="G24" s="207" t="s">
        <v>2799</v>
      </c>
    </row>
    <row r="25" spans="1:7" x14ac:dyDescent="0.2">
      <c r="A25" s="8" t="s">
        <v>2800</v>
      </c>
      <c r="B25" s="14" t="s">
        <v>2801</v>
      </c>
      <c r="C25" s="15">
        <v>4017505002589</v>
      </c>
      <c r="D25" s="17">
        <v>46.35</v>
      </c>
      <c r="E25" s="14" t="s">
        <v>2772</v>
      </c>
      <c r="F25" s="202" t="s">
        <v>2792</v>
      </c>
      <c r="G25" s="207" t="s">
        <v>2802</v>
      </c>
    </row>
    <row r="26" spans="1:7" x14ac:dyDescent="0.2">
      <c r="A26" s="8" t="s">
        <v>2803</v>
      </c>
      <c r="B26" s="14" t="s">
        <v>2804</v>
      </c>
      <c r="C26" s="15">
        <v>4017505984816</v>
      </c>
      <c r="D26" s="17">
        <v>91.5</v>
      </c>
      <c r="E26" s="14" t="s">
        <v>2772</v>
      </c>
      <c r="F26" s="202" t="s">
        <v>2792</v>
      </c>
      <c r="G26" s="207" t="s">
        <v>2805</v>
      </c>
    </row>
    <row r="27" spans="1:7" x14ac:dyDescent="0.2">
      <c r="A27" s="8" t="s">
        <v>2806</v>
      </c>
      <c r="B27" s="14" t="s">
        <v>3692</v>
      </c>
      <c r="C27" s="15">
        <v>4017505984847</v>
      </c>
      <c r="D27" s="17">
        <v>53.95</v>
      </c>
      <c r="E27" s="14" t="s">
        <v>2772</v>
      </c>
      <c r="F27" s="202" t="s">
        <v>2792</v>
      </c>
      <c r="G27" s="207" t="s">
        <v>2807</v>
      </c>
    </row>
    <row r="28" spans="1:7" x14ac:dyDescent="0.2">
      <c r="A28" s="8" t="s">
        <v>2808</v>
      </c>
      <c r="B28" s="14" t="s">
        <v>2809</v>
      </c>
      <c r="C28" s="57">
        <v>4017505220402</v>
      </c>
      <c r="D28" s="17">
        <v>69.95</v>
      </c>
      <c r="E28" s="14" t="s">
        <v>2772</v>
      </c>
      <c r="F28" s="202" t="s">
        <v>2810</v>
      </c>
      <c r="G28" s="206" t="s">
        <v>2811</v>
      </c>
    </row>
    <row r="29" spans="1:7" x14ac:dyDescent="0.2">
      <c r="A29" s="8" t="s">
        <v>2812</v>
      </c>
      <c r="B29" s="14" t="s">
        <v>2813</v>
      </c>
      <c r="C29" s="6" t="s">
        <v>2814</v>
      </c>
      <c r="D29" s="17">
        <v>64.5</v>
      </c>
      <c r="E29" s="14" t="s">
        <v>2772</v>
      </c>
      <c r="F29" s="202" t="s">
        <v>2792</v>
      </c>
      <c r="G29" s="207" t="s">
        <v>2815</v>
      </c>
    </row>
    <row r="30" spans="1:7" x14ac:dyDescent="0.2">
      <c r="A30" s="8" t="s">
        <v>2816</v>
      </c>
      <c r="B30" s="14" t="s">
        <v>2817</v>
      </c>
      <c r="C30" s="6" t="s">
        <v>2818</v>
      </c>
      <c r="D30" s="17">
        <v>47.35</v>
      </c>
      <c r="E30" s="14" t="s">
        <v>2772</v>
      </c>
      <c r="F30" s="202" t="s">
        <v>2819</v>
      </c>
      <c r="G30" s="197" t="s">
        <v>2820</v>
      </c>
    </row>
    <row r="31" spans="1:7" x14ac:dyDescent="0.2">
      <c r="A31" s="8" t="s">
        <v>2821</v>
      </c>
      <c r="B31" s="14" t="s">
        <v>2822</v>
      </c>
      <c r="C31" s="47">
        <v>4017505221065</v>
      </c>
      <c r="D31" s="17">
        <v>105.9</v>
      </c>
      <c r="E31" s="14" t="s">
        <v>2772</v>
      </c>
      <c r="F31" s="202" t="s">
        <v>2823</v>
      </c>
      <c r="G31" s="197" t="s">
        <v>2824</v>
      </c>
    </row>
    <row r="32" spans="1:7" x14ac:dyDescent="0.2">
      <c r="A32" s="8" t="s">
        <v>2825</v>
      </c>
      <c r="B32" s="5" t="s">
        <v>2826</v>
      </c>
      <c r="C32" s="15">
        <v>4017505218591</v>
      </c>
      <c r="D32" s="17">
        <v>98</v>
      </c>
      <c r="E32" s="14" t="s">
        <v>2772</v>
      </c>
      <c r="F32" s="202" t="s">
        <v>2827</v>
      </c>
      <c r="G32" s="208" t="s">
        <v>2828</v>
      </c>
    </row>
    <row r="33" spans="1:7" x14ac:dyDescent="0.2">
      <c r="A33" s="8" t="s">
        <v>2829</v>
      </c>
      <c r="B33" s="14" t="s">
        <v>2830</v>
      </c>
      <c r="C33" s="15">
        <v>4017505002596</v>
      </c>
      <c r="D33" s="17">
        <v>83.35</v>
      </c>
      <c r="E33" s="14" t="s">
        <v>2772</v>
      </c>
      <c r="F33" s="202" t="s">
        <v>2827</v>
      </c>
      <c r="G33" s="209" t="s">
        <v>2831</v>
      </c>
    </row>
    <row r="34" spans="1:7" x14ac:dyDescent="0.2">
      <c r="A34" s="8" t="s">
        <v>2832</v>
      </c>
      <c r="B34" s="14" t="s">
        <v>2833</v>
      </c>
      <c r="C34" s="15">
        <v>4017505002602</v>
      </c>
      <c r="D34" s="17">
        <v>104.25</v>
      </c>
      <c r="E34" s="14" t="s">
        <v>2772</v>
      </c>
      <c r="F34" s="202" t="s">
        <v>2827</v>
      </c>
      <c r="G34" s="209" t="s">
        <v>2834</v>
      </c>
    </row>
    <row r="35" spans="1:7" x14ac:dyDescent="0.2">
      <c r="A35" s="8" t="s">
        <v>2835</v>
      </c>
      <c r="B35" s="14" t="s">
        <v>2836</v>
      </c>
      <c r="C35" s="15">
        <v>4017505002619</v>
      </c>
      <c r="D35" s="17">
        <v>76.95</v>
      </c>
      <c r="E35" s="14" t="s">
        <v>2772</v>
      </c>
      <c r="F35" s="202" t="s">
        <v>2827</v>
      </c>
      <c r="G35" s="209" t="s">
        <v>2837</v>
      </c>
    </row>
    <row r="36" spans="1:7" x14ac:dyDescent="0.2">
      <c r="A36" s="8" t="s">
        <v>2838</v>
      </c>
      <c r="B36" s="14" t="s">
        <v>2839</v>
      </c>
      <c r="C36" s="15">
        <v>4017505002626</v>
      </c>
      <c r="D36" s="17">
        <v>135.25</v>
      </c>
      <c r="E36" s="14" t="s">
        <v>2772</v>
      </c>
      <c r="F36" s="202" t="s">
        <v>2827</v>
      </c>
      <c r="G36" s="209" t="s">
        <v>2840</v>
      </c>
    </row>
    <row r="37" spans="1:7" x14ac:dyDescent="0.2">
      <c r="A37" s="8" t="s">
        <v>2841</v>
      </c>
      <c r="B37" s="14" t="s">
        <v>2842</v>
      </c>
      <c r="C37" s="6" t="s">
        <v>2843</v>
      </c>
      <c r="D37" s="17">
        <v>67.3</v>
      </c>
      <c r="E37" s="14" t="s">
        <v>2772</v>
      </c>
      <c r="F37" s="202" t="s">
        <v>2827</v>
      </c>
      <c r="G37" s="209" t="s">
        <v>2844</v>
      </c>
    </row>
    <row r="38" spans="1:7" x14ac:dyDescent="0.2">
      <c r="A38" s="8" t="s">
        <v>2845</v>
      </c>
      <c r="B38" s="14" t="s">
        <v>2846</v>
      </c>
      <c r="C38" s="6" t="s">
        <v>2847</v>
      </c>
      <c r="D38" s="17">
        <v>39.950000000000003</v>
      </c>
      <c r="E38" s="14" t="s">
        <v>2848</v>
      </c>
      <c r="F38" s="202" t="s">
        <v>2849</v>
      </c>
      <c r="G38" s="197" t="s">
        <v>2850</v>
      </c>
    </row>
    <row r="39" spans="1:7" x14ac:dyDescent="0.2">
      <c r="A39" s="8" t="s">
        <v>2851</v>
      </c>
      <c r="B39" s="14" t="s">
        <v>2852</v>
      </c>
      <c r="C39" s="6" t="s">
        <v>2853</v>
      </c>
      <c r="D39" s="17">
        <v>59.95</v>
      </c>
      <c r="E39" s="14" t="s">
        <v>2848</v>
      </c>
      <c r="F39" s="202" t="s">
        <v>2849</v>
      </c>
      <c r="G39" s="197" t="s">
        <v>2854</v>
      </c>
    </row>
    <row r="40" spans="1:7" x14ac:dyDescent="0.2">
      <c r="A40" s="8" t="s">
        <v>2855</v>
      </c>
      <c r="B40" s="14" t="s">
        <v>2856</v>
      </c>
      <c r="C40" s="6" t="s">
        <v>2857</v>
      </c>
      <c r="D40" s="17">
        <v>61.25</v>
      </c>
      <c r="E40" s="14" t="s">
        <v>2848</v>
      </c>
      <c r="F40" s="202" t="s">
        <v>2849</v>
      </c>
      <c r="G40" s="197" t="s">
        <v>2858</v>
      </c>
    </row>
    <row r="41" spans="1:7" x14ac:dyDescent="0.2">
      <c r="A41" s="8" t="s">
        <v>2859</v>
      </c>
      <c r="B41" s="14" t="s">
        <v>2860</v>
      </c>
      <c r="C41" s="6" t="s">
        <v>2861</v>
      </c>
      <c r="D41" s="17">
        <v>55.5</v>
      </c>
      <c r="E41" s="14" t="s">
        <v>2848</v>
      </c>
      <c r="F41" s="202" t="s">
        <v>2849</v>
      </c>
      <c r="G41" s="197" t="s">
        <v>2862</v>
      </c>
    </row>
    <row r="42" spans="1:7" x14ac:dyDescent="0.2">
      <c r="A42" s="8" t="s">
        <v>2863</v>
      </c>
      <c r="B42" s="14" t="s">
        <v>2864</v>
      </c>
      <c r="C42" s="6" t="s">
        <v>2865</v>
      </c>
      <c r="D42" s="17">
        <v>42.25</v>
      </c>
      <c r="E42" s="14" t="s">
        <v>2848</v>
      </c>
      <c r="F42" s="202" t="s">
        <v>2849</v>
      </c>
      <c r="G42" s="197" t="s">
        <v>2866</v>
      </c>
    </row>
    <row r="43" spans="1:7" ht="16" x14ac:dyDescent="0.2">
      <c r="A43" s="38" t="s">
        <v>2867</v>
      </c>
      <c r="B43" s="60" t="s">
        <v>2868</v>
      </c>
      <c r="C43" s="57">
        <v>4017505219772</v>
      </c>
      <c r="D43" s="17">
        <v>59.95</v>
      </c>
      <c r="E43" s="14" t="s">
        <v>2848</v>
      </c>
      <c r="F43" s="199" t="s">
        <v>2869</v>
      </c>
      <c r="G43" s="206" t="s">
        <v>2870</v>
      </c>
    </row>
    <row r="44" spans="1:7" x14ac:dyDescent="0.2">
      <c r="A44" s="8" t="s">
        <v>2871</v>
      </c>
      <c r="B44" s="14" t="s">
        <v>2872</v>
      </c>
      <c r="C44" s="6" t="s">
        <v>2873</v>
      </c>
      <c r="D44" s="17">
        <v>68.25</v>
      </c>
      <c r="E44" s="14" t="s">
        <v>2848</v>
      </c>
      <c r="F44" s="202" t="s">
        <v>2874</v>
      </c>
      <c r="G44" s="197" t="s">
        <v>2875</v>
      </c>
    </row>
    <row r="45" spans="1:7" x14ac:dyDescent="0.2">
      <c r="A45" s="8"/>
      <c r="B45" s="5"/>
      <c r="C45" s="8"/>
      <c r="D45" s="36"/>
      <c r="E45" s="5"/>
      <c r="F45" s="199"/>
    </row>
    <row r="46" spans="1:7" ht="16" thickBot="1" x14ac:dyDescent="0.25">
      <c r="A46" s="52" t="s">
        <v>3</v>
      </c>
      <c r="B46" s="10" t="s">
        <v>2876</v>
      </c>
      <c r="C46" s="10" t="s">
        <v>8</v>
      </c>
      <c r="D46" s="81" t="s">
        <v>2758</v>
      </c>
      <c r="E46" s="12" t="s">
        <v>2767</v>
      </c>
      <c r="F46" s="200" t="s">
        <v>2768</v>
      </c>
      <c r="G46" s="205" t="s">
        <v>2769</v>
      </c>
    </row>
    <row r="47" spans="1:7" x14ac:dyDescent="0.2">
      <c r="A47" s="61" t="s">
        <v>2877</v>
      </c>
      <c r="B47" s="62" t="s">
        <v>2878</v>
      </c>
      <c r="C47" s="15">
        <v>4017505985783</v>
      </c>
      <c r="D47" s="17">
        <v>150.9</v>
      </c>
      <c r="E47" s="14" t="s">
        <v>2772</v>
      </c>
      <c r="F47" s="202" t="s">
        <v>2879</v>
      </c>
      <c r="G47" s="209" t="s">
        <v>2880</v>
      </c>
    </row>
    <row r="48" spans="1:7" x14ac:dyDescent="0.2">
      <c r="A48" s="8" t="s">
        <v>2881</v>
      </c>
      <c r="B48" s="14" t="s">
        <v>2882</v>
      </c>
      <c r="C48" s="15">
        <v>4017505986087</v>
      </c>
      <c r="D48" s="17">
        <v>112.85</v>
      </c>
      <c r="E48" s="14" t="s">
        <v>2772</v>
      </c>
      <c r="F48" s="202" t="s">
        <v>2879</v>
      </c>
      <c r="G48" s="209" t="s">
        <v>2883</v>
      </c>
    </row>
    <row r="49" spans="1:7" x14ac:dyDescent="0.2">
      <c r="A49" s="8" t="s">
        <v>2884</v>
      </c>
      <c r="B49" s="14" t="s">
        <v>2885</v>
      </c>
      <c r="C49" s="15">
        <v>4017505986094</v>
      </c>
      <c r="D49" s="17">
        <v>129</v>
      </c>
      <c r="E49" s="14" t="s">
        <v>2772</v>
      </c>
      <c r="F49" s="202" t="s">
        <v>2879</v>
      </c>
      <c r="G49" s="209" t="s">
        <v>2886</v>
      </c>
    </row>
    <row r="50" spans="1:7" x14ac:dyDescent="0.2">
      <c r="A50" s="8" t="s">
        <v>2887</v>
      </c>
      <c r="B50" s="14" t="s">
        <v>2888</v>
      </c>
      <c r="C50" s="15">
        <v>4017505986100</v>
      </c>
      <c r="D50" s="17">
        <v>123.4</v>
      </c>
      <c r="E50" s="14" t="s">
        <v>2772</v>
      </c>
      <c r="F50" s="202" t="s">
        <v>2879</v>
      </c>
      <c r="G50" s="209" t="s">
        <v>2889</v>
      </c>
    </row>
    <row r="51" spans="1:7" x14ac:dyDescent="0.2">
      <c r="A51" s="8" t="s">
        <v>2890</v>
      </c>
      <c r="B51" s="14" t="s">
        <v>2891</v>
      </c>
      <c r="C51" s="15">
        <v>4017505986117</v>
      </c>
      <c r="D51" s="17">
        <v>114.3</v>
      </c>
      <c r="E51" s="14" t="s">
        <v>2772</v>
      </c>
      <c r="F51" s="202" t="s">
        <v>2879</v>
      </c>
      <c r="G51" s="209" t="s">
        <v>2892</v>
      </c>
    </row>
    <row r="52" spans="1:7" x14ac:dyDescent="0.2">
      <c r="A52" s="8" t="s">
        <v>2893</v>
      </c>
      <c r="B52" s="14" t="s">
        <v>2894</v>
      </c>
      <c r="C52" s="15">
        <v>4017505986124</v>
      </c>
      <c r="D52" s="17">
        <v>89.95</v>
      </c>
      <c r="E52" s="14" t="s">
        <v>2772</v>
      </c>
      <c r="F52" s="202" t="s">
        <v>2879</v>
      </c>
      <c r="G52" s="209" t="s">
        <v>2895</v>
      </c>
    </row>
    <row r="53" spans="1:7" x14ac:dyDescent="0.2">
      <c r="A53" s="8" t="s">
        <v>2896</v>
      </c>
      <c r="B53" s="14" t="s">
        <v>2897</v>
      </c>
      <c r="C53" s="15">
        <v>4017505986131</v>
      </c>
      <c r="D53" s="17">
        <v>121.41</v>
      </c>
      <c r="E53" s="14" t="s">
        <v>2772</v>
      </c>
      <c r="F53" s="202" t="s">
        <v>2879</v>
      </c>
      <c r="G53" s="209" t="s">
        <v>2898</v>
      </c>
    </row>
    <row r="54" spans="1:7" x14ac:dyDescent="0.2">
      <c r="A54" s="8" t="s">
        <v>2899</v>
      </c>
      <c r="B54" s="14" t="s">
        <v>2900</v>
      </c>
      <c r="C54" s="15">
        <v>4017505218515</v>
      </c>
      <c r="D54" s="17">
        <v>126.2</v>
      </c>
      <c r="E54" s="14" t="s">
        <v>2772</v>
      </c>
      <c r="F54" s="202" t="s">
        <v>2879</v>
      </c>
      <c r="G54" s="197" t="s">
        <v>2901</v>
      </c>
    </row>
    <row r="55" spans="1:7" x14ac:dyDescent="0.2">
      <c r="A55" s="8" t="s">
        <v>2902</v>
      </c>
      <c r="B55" s="14" t="s">
        <v>2903</v>
      </c>
      <c r="C55" s="15">
        <v>4017505218522</v>
      </c>
      <c r="D55" s="17">
        <v>164.2</v>
      </c>
      <c r="E55" s="14" t="s">
        <v>2772</v>
      </c>
      <c r="F55" s="202" t="s">
        <v>2879</v>
      </c>
      <c r="G55" s="197" t="s">
        <v>2904</v>
      </c>
    </row>
    <row r="56" spans="1:7" x14ac:dyDescent="0.2">
      <c r="A56" s="8" t="s">
        <v>2905</v>
      </c>
      <c r="B56" s="14" t="s">
        <v>2906</v>
      </c>
      <c r="C56" s="15">
        <v>4017505218546</v>
      </c>
      <c r="D56" s="17">
        <v>158.65</v>
      </c>
      <c r="E56" s="14" t="s">
        <v>2772</v>
      </c>
      <c r="F56" s="202" t="s">
        <v>2879</v>
      </c>
      <c r="G56" s="197" t="s">
        <v>2907</v>
      </c>
    </row>
    <row r="57" spans="1:7" x14ac:dyDescent="0.2">
      <c r="A57" s="8" t="s">
        <v>2908</v>
      </c>
      <c r="B57" s="14" t="s">
        <v>2909</v>
      </c>
      <c r="C57" s="15">
        <v>4017505218539</v>
      </c>
      <c r="D57" s="17">
        <v>93.4</v>
      </c>
      <c r="E57" s="14" t="s">
        <v>2772</v>
      </c>
      <c r="F57" s="202" t="s">
        <v>2879</v>
      </c>
      <c r="G57" s="197" t="s">
        <v>2910</v>
      </c>
    </row>
    <row r="58" spans="1:7" x14ac:dyDescent="0.2">
      <c r="A58" s="8" t="s">
        <v>2911</v>
      </c>
      <c r="B58" s="14" t="s">
        <v>2912</v>
      </c>
      <c r="C58" s="63">
        <v>4017505983680</v>
      </c>
      <c r="D58" s="17">
        <v>99.95</v>
      </c>
      <c r="E58" s="14" t="s">
        <v>2772</v>
      </c>
      <c r="F58" s="202" t="s">
        <v>2913</v>
      </c>
      <c r="G58" s="210" t="s">
        <v>2914</v>
      </c>
    </row>
    <row r="59" spans="1:7" x14ac:dyDescent="0.2">
      <c r="A59" s="8" t="s">
        <v>2915</v>
      </c>
      <c r="B59" s="14" t="s">
        <v>2916</v>
      </c>
      <c r="C59" s="15">
        <v>4017505983697</v>
      </c>
      <c r="D59" s="17">
        <v>299.95</v>
      </c>
      <c r="E59" s="14" t="s">
        <v>2772</v>
      </c>
      <c r="F59" s="202" t="s">
        <v>2913</v>
      </c>
      <c r="G59" s="210" t="s">
        <v>2917</v>
      </c>
    </row>
    <row r="60" spans="1:7" x14ac:dyDescent="0.2">
      <c r="A60" s="8" t="s">
        <v>2918</v>
      </c>
      <c r="B60" s="14" t="s">
        <v>2919</v>
      </c>
      <c r="C60" s="6" t="s">
        <v>2920</v>
      </c>
      <c r="D60" s="17">
        <v>66.25</v>
      </c>
      <c r="E60" s="14" t="s">
        <v>2772</v>
      </c>
      <c r="F60" s="202" t="s">
        <v>2913</v>
      </c>
      <c r="G60" s="210" t="s">
        <v>2921</v>
      </c>
    </row>
    <row r="61" spans="1:7" x14ac:dyDescent="0.2">
      <c r="A61" s="8" t="s">
        <v>2922</v>
      </c>
      <c r="B61" s="14" t="s">
        <v>2923</v>
      </c>
      <c r="C61" s="15">
        <v>4017505984830</v>
      </c>
      <c r="D61" s="17">
        <v>97.75</v>
      </c>
      <c r="E61" s="14" t="s">
        <v>2772</v>
      </c>
      <c r="F61" s="202" t="s">
        <v>2924</v>
      </c>
      <c r="G61" s="198" t="s">
        <v>2925</v>
      </c>
    </row>
    <row r="62" spans="1:7" x14ac:dyDescent="0.2">
      <c r="A62" s="8" t="s">
        <v>2926</v>
      </c>
      <c r="B62" s="14" t="s">
        <v>2927</v>
      </c>
      <c r="C62" s="15">
        <v>4017505984823</v>
      </c>
      <c r="D62" s="17">
        <v>133.94999999999999</v>
      </c>
      <c r="E62" s="14" t="s">
        <v>2772</v>
      </c>
      <c r="F62" s="202" t="s">
        <v>2928</v>
      </c>
      <c r="G62" s="209" t="s">
        <v>2929</v>
      </c>
    </row>
    <row r="63" spans="1:7" x14ac:dyDescent="0.2">
      <c r="A63" s="8" t="s">
        <v>2930</v>
      </c>
      <c r="B63" s="14" t="s">
        <v>2931</v>
      </c>
      <c r="C63" s="15">
        <v>4017505008147</v>
      </c>
      <c r="D63" s="17">
        <v>132.94999999999999</v>
      </c>
      <c r="E63" s="14" t="s">
        <v>2772</v>
      </c>
      <c r="F63" s="202" t="s">
        <v>2928</v>
      </c>
      <c r="G63" s="210" t="s">
        <v>2932</v>
      </c>
    </row>
    <row r="64" spans="1:7" x14ac:dyDescent="0.2">
      <c r="A64" s="8" t="s">
        <v>2933</v>
      </c>
      <c r="B64" s="14" t="s">
        <v>2934</v>
      </c>
      <c r="C64" s="6" t="s">
        <v>2935</v>
      </c>
      <c r="D64" s="17">
        <v>88.45</v>
      </c>
      <c r="E64" s="14" t="s">
        <v>2772</v>
      </c>
      <c r="F64" s="202" t="s">
        <v>2936</v>
      </c>
      <c r="G64" s="197" t="s">
        <v>2937</v>
      </c>
    </row>
    <row r="65" spans="1:7" x14ac:dyDescent="0.2">
      <c r="A65" s="8" t="s">
        <v>2938</v>
      </c>
      <c r="B65" s="14" t="s">
        <v>2939</v>
      </c>
      <c r="C65" s="6" t="s">
        <v>2940</v>
      </c>
      <c r="D65" s="17">
        <v>78.95</v>
      </c>
      <c r="E65" s="14" t="s">
        <v>2772</v>
      </c>
      <c r="F65" s="202" t="s">
        <v>2941</v>
      </c>
      <c r="G65" s="197" t="s">
        <v>2942</v>
      </c>
    </row>
    <row r="66" spans="1:7" x14ac:dyDescent="0.2">
      <c r="A66" s="8" t="s">
        <v>2943</v>
      </c>
      <c r="B66" s="14" t="s">
        <v>2944</v>
      </c>
      <c r="C66" s="15">
        <v>4017505007508</v>
      </c>
      <c r="D66" s="17">
        <v>54.95</v>
      </c>
      <c r="E66" s="14" t="s">
        <v>2772</v>
      </c>
      <c r="F66" s="202" t="s">
        <v>2945</v>
      </c>
      <c r="G66" s="197" t="s">
        <v>2946</v>
      </c>
    </row>
    <row r="67" spans="1:7" x14ac:dyDescent="0.2">
      <c r="A67" s="8"/>
      <c r="B67" s="14"/>
      <c r="C67" s="6"/>
      <c r="D67" s="17"/>
      <c r="E67" s="14"/>
      <c r="F67" s="202"/>
      <c r="G67" s="197"/>
    </row>
    <row r="68" spans="1:7" ht="16" thickBot="1" x14ac:dyDescent="0.25">
      <c r="A68" s="52" t="s">
        <v>3</v>
      </c>
      <c r="B68" s="10" t="s">
        <v>3906</v>
      </c>
      <c r="C68" s="10" t="s">
        <v>8</v>
      </c>
      <c r="D68" s="81" t="s">
        <v>2758</v>
      </c>
      <c r="E68" s="12" t="s">
        <v>2767</v>
      </c>
      <c r="F68" s="200" t="s">
        <v>2768</v>
      </c>
      <c r="G68" s="205" t="s">
        <v>2769</v>
      </c>
    </row>
    <row r="69" spans="1:7" x14ac:dyDescent="0.2">
      <c r="A69" s="61" t="s">
        <v>2947</v>
      </c>
      <c r="B69" s="62" t="s">
        <v>2948</v>
      </c>
      <c r="C69" s="6" t="s">
        <v>2949</v>
      </c>
      <c r="D69" s="17">
        <v>103.95</v>
      </c>
      <c r="E69" s="14" t="s">
        <v>2772</v>
      </c>
      <c r="F69" s="202" t="s">
        <v>2879</v>
      </c>
      <c r="G69" s="211" t="s">
        <v>2950</v>
      </c>
    </row>
    <row r="70" spans="1:7" x14ac:dyDescent="0.2">
      <c r="A70" s="8" t="s">
        <v>2951</v>
      </c>
      <c r="B70" s="14" t="s">
        <v>2952</v>
      </c>
      <c r="C70" s="6" t="s">
        <v>2953</v>
      </c>
      <c r="D70" s="17">
        <v>125</v>
      </c>
      <c r="E70" s="14" t="s">
        <v>2772</v>
      </c>
      <c r="F70" s="202" t="s">
        <v>2879</v>
      </c>
      <c r="G70" s="211" t="s">
        <v>2954</v>
      </c>
    </row>
    <row r="71" spans="1:7" x14ac:dyDescent="0.2">
      <c r="A71" s="8" t="s">
        <v>2955</v>
      </c>
      <c r="B71" s="14" t="s">
        <v>2956</v>
      </c>
      <c r="C71" s="6" t="s">
        <v>2957</v>
      </c>
      <c r="D71" s="17">
        <v>399.95</v>
      </c>
      <c r="E71" s="14" t="s">
        <v>2772</v>
      </c>
      <c r="F71" s="202" t="s">
        <v>2958</v>
      </c>
      <c r="G71" s="197" t="s">
        <v>2959</v>
      </c>
    </row>
    <row r="72" spans="1:7" x14ac:dyDescent="0.2">
      <c r="A72" s="8" t="s">
        <v>2960</v>
      </c>
      <c r="B72" s="14" t="s">
        <v>2961</v>
      </c>
      <c r="C72" s="6" t="s">
        <v>2962</v>
      </c>
      <c r="D72" s="17">
        <v>142.94999999999999</v>
      </c>
      <c r="E72" s="14" t="s">
        <v>2772</v>
      </c>
      <c r="F72" s="202" t="s">
        <v>2958</v>
      </c>
      <c r="G72" s="197" t="s">
        <v>2963</v>
      </c>
    </row>
    <row r="73" spans="1:7" x14ac:dyDescent="0.2">
      <c r="A73" s="8" t="s">
        <v>2964</v>
      </c>
      <c r="B73" s="14" t="s">
        <v>2965</v>
      </c>
      <c r="C73" s="6" t="s">
        <v>2966</v>
      </c>
      <c r="D73" s="17">
        <v>142.94999999999999</v>
      </c>
      <c r="E73" s="14" t="s">
        <v>2772</v>
      </c>
      <c r="F73" s="202" t="s">
        <v>2958</v>
      </c>
      <c r="G73" s="197" t="s">
        <v>2967</v>
      </c>
    </row>
    <row r="74" spans="1:7" x14ac:dyDescent="0.2">
      <c r="A74" s="8" t="s">
        <v>2968</v>
      </c>
      <c r="B74" s="14" t="s">
        <v>2969</v>
      </c>
      <c r="C74" s="6" t="s">
        <v>2970</v>
      </c>
      <c r="D74" s="17">
        <v>142.94999999999999</v>
      </c>
      <c r="E74" s="14" t="s">
        <v>2772</v>
      </c>
      <c r="F74" s="202" t="s">
        <v>2958</v>
      </c>
      <c r="G74" s="197" t="s">
        <v>2971</v>
      </c>
    </row>
    <row r="75" spans="1:7" x14ac:dyDescent="0.2">
      <c r="A75" s="8" t="s">
        <v>2972</v>
      </c>
      <c r="B75" s="14" t="s">
        <v>2973</v>
      </c>
      <c r="C75" s="6" t="s">
        <v>2974</v>
      </c>
      <c r="D75" s="17">
        <v>159</v>
      </c>
      <c r="E75" s="14" t="s">
        <v>2772</v>
      </c>
      <c r="F75" s="202" t="s">
        <v>2975</v>
      </c>
      <c r="G75" s="211" t="s">
        <v>2976</v>
      </c>
    </row>
    <row r="76" spans="1:7" x14ac:dyDescent="0.2">
      <c r="A76" s="8" t="s">
        <v>2977</v>
      </c>
      <c r="B76" s="14" t="s">
        <v>2978</v>
      </c>
      <c r="C76" s="6" t="s">
        <v>2979</v>
      </c>
      <c r="D76" s="17">
        <v>133</v>
      </c>
      <c r="E76" s="14" t="s">
        <v>2772</v>
      </c>
      <c r="F76" s="202" t="s">
        <v>2980</v>
      </c>
      <c r="G76" s="211" t="s">
        <v>2981</v>
      </c>
    </row>
    <row r="77" spans="1:7" x14ac:dyDescent="0.2">
      <c r="A77" s="8" t="s">
        <v>2982</v>
      </c>
      <c r="B77" s="14" t="s">
        <v>2983</v>
      </c>
      <c r="C77" s="6" t="s">
        <v>2984</v>
      </c>
      <c r="D77" s="17">
        <v>126</v>
      </c>
      <c r="E77" s="14" t="s">
        <v>2772</v>
      </c>
      <c r="F77" s="202" t="s">
        <v>2985</v>
      </c>
      <c r="G77" s="211" t="s">
        <v>2986</v>
      </c>
    </row>
    <row r="78" spans="1:7" x14ac:dyDescent="0.2">
      <c r="A78" s="8" t="s">
        <v>2781</v>
      </c>
      <c r="B78" s="14" t="s">
        <v>2987</v>
      </c>
      <c r="C78" s="6" t="s">
        <v>2783</v>
      </c>
      <c r="D78" s="17">
        <v>101.95</v>
      </c>
      <c r="E78" s="14" t="s">
        <v>2772</v>
      </c>
      <c r="F78" s="202" t="s">
        <v>2988</v>
      </c>
      <c r="G78" s="211" t="s">
        <v>2785</v>
      </c>
    </row>
    <row r="79" spans="1:7" x14ac:dyDescent="0.2">
      <c r="A79" s="8" t="s">
        <v>2989</v>
      </c>
      <c r="B79" s="14" t="s">
        <v>2990</v>
      </c>
      <c r="C79" s="15">
        <v>4017505008031</v>
      </c>
      <c r="D79" s="17">
        <v>349</v>
      </c>
      <c r="E79" s="14" t="s">
        <v>2772</v>
      </c>
      <c r="F79" s="202" t="s">
        <v>2991</v>
      </c>
      <c r="G79" s="211" t="s">
        <v>2992</v>
      </c>
    </row>
    <row r="80" spans="1:7" x14ac:dyDescent="0.2">
      <c r="A80" s="8"/>
      <c r="B80" s="14" t="s">
        <v>2993</v>
      </c>
      <c r="C80" s="8"/>
      <c r="D80" s="17"/>
      <c r="E80" s="5"/>
      <c r="F80" s="199"/>
    </row>
    <row r="81" spans="1:7" x14ac:dyDescent="0.2">
      <c r="A81" s="8" t="s">
        <v>2994</v>
      </c>
      <c r="B81" s="14" t="s">
        <v>2995</v>
      </c>
      <c r="C81" s="15">
        <v>4017505008659</v>
      </c>
      <c r="D81" s="17">
        <v>345</v>
      </c>
      <c r="E81" s="14" t="s">
        <v>2772</v>
      </c>
      <c r="F81" s="202" t="s">
        <v>2980</v>
      </c>
      <c r="G81" s="197" t="s">
        <v>2996</v>
      </c>
    </row>
    <row r="82" spans="1:7" x14ac:dyDescent="0.2">
      <c r="A82" s="8"/>
      <c r="B82" s="14"/>
      <c r="C82" s="6"/>
      <c r="D82" s="17"/>
      <c r="E82" s="14"/>
      <c r="F82" s="202"/>
      <c r="G82" s="197"/>
    </row>
    <row r="83" spans="1:7" ht="16" thickBot="1" x14ac:dyDescent="0.25">
      <c r="A83" s="52" t="s">
        <v>3</v>
      </c>
      <c r="B83" s="10" t="s">
        <v>2997</v>
      </c>
      <c r="C83" s="10" t="s">
        <v>8</v>
      </c>
      <c r="D83" s="81" t="s">
        <v>2758</v>
      </c>
      <c r="E83" s="12" t="s">
        <v>2767</v>
      </c>
      <c r="F83" s="200" t="s">
        <v>2768</v>
      </c>
      <c r="G83" s="205" t="s">
        <v>2769</v>
      </c>
    </row>
    <row r="84" spans="1:7" x14ac:dyDescent="0.2">
      <c r="A84" s="61" t="s">
        <v>2998</v>
      </c>
      <c r="B84" s="62" t="s">
        <v>2999</v>
      </c>
      <c r="C84" s="15">
        <v>4017505984557</v>
      </c>
      <c r="D84" s="17">
        <v>74.95</v>
      </c>
      <c r="E84" s="14" t="s">
        <v>3000</v>
      </c>
      <c r="F84" s="202" t="s">
        <v>2975</v>
      </c>
      <c r="G84" s="198" t="s">
        <v>3001</v>
      </c>
    </row>
    <row r="85" spans="1:7" x14ac:dyDescent="0.2">
      <c r="A85" s="8" t="s">
        <v>3002</v>
      </c>
      <c r="B85" s="14" t="s">
        <v>3003</v>
      </c>
      <c r="C85" s="15">
        <v>4017505984564</v>
      </c>
      <c r="D85" s="17">
        <v>84.95</v>
      </c>
      <c r="E85" s="14" t="s">
        <v>3000</v>
      </c>
      <c r="F85" s="202" t="s">
        <v>3004</v>
      </c>
      <c r="G85" s="198" t="s">
        <v>3005</v>
      </c>
    </row>
    <row r="86" spans="1:7" x14ac:dyDescent="0.2">
      <c r="A86" s="8" t="s">
        <v>3006</v>
      </c>
      <c r="B86" s="14" t="s">
        <v>3007</v>
      </c>
      <c r="C86" s="15">
        <v>4017505985622</v>
      </c>
      <c r="D86" s="17">
        <v>88.95</v>
      </c>
      <c r="E86" s="14" t="s">
        <v>3008</v>
      </c>
      <c r="F86" s="202" t="s">
        <v>3009</v>
      </c>
      <c r="G86" s="198" t="s">
        <v>3010</v>
      </c>
    </row>
    <row r="87" spans="1:7" x14ac:dyDescent="0.2">
      <c r="A87" s="8" t="s">
        <v>3011</v>
      </c>
      <c r="B87" s="14" t="s">
        <v>3012</v>
      </c>
      <c r="C87" s="15">
        <v>4017505007492</v>
      </c>
      <c r="D87" s="17">
        <v>53.95</v>
      </c>
      <c r="E87" s="14" t="s">
        <v>3008</v>
      </c>
      <c r="F87" s="202" t="s">
        <v>2849</v>
      </c>
      <c r="G87" s="197" t="s">
        <v>3013</v>
      </c>
    </row>
    <row r="88" spans="1:7" x14ac:dyDescent="0.2">
      <c r="A88" s="8"/>
      <c r="B88" s="14"/>
      <c r="C88" s="15"/>
      <c r="D88" s="17"/>
      <c r="E88" s="14"/>
      <c r="F88" s="202"/>
      <c r="G88" s="198"/>
    </row>
    <row r="89" spans="1:7" ht="16" thickBot="1" x14ac:dyDescent="0.25">
      <c r="A89" s="52" t="s">
        <v>3</v>
      </c>
      <c r="B89" s="64" t="s">
        <v>3014</v>
      </c>
      <c r="C89" s="10" t="s">
        <v>8</v>
      </c>
      <c r="D89" s="81" t="s">
        <v>2758</v>
      </c>
      <c r="E89" s="12" t="s">
        <v>2767</v>
      </c>
      <c r="F89" s="200" t="s">
        <v>2768</v>
      </c>
      <c r="G89" s="205" t="s">
        <v>2769</v>
      </c>
    </row>
    <row r="90" spans="1:7" x14ac:dyDescent="0.2">
      <c r="A90" s="79" t="s">
        <v>3015</v>
      </c>
      <c r="B90" s="80" t="s">
        <v>3016</v>
      </c>
      <c r="C90" s="47">
        <v>4017505221072</v>
      </c>
      <c r="D90" s="17">
        <v>118.95</v>
      </c>
      <c r="E90" s="14" t="s">
        <v>2772</v>
      </c>
      <c r="F90" s="202" t="s">
        <v>3017</v>
      </c>
      <c r="G90" s="197" t="s">
        <v>3018</v>
      </c>
    </row>
    <row r="91" spans="1:7" x14ac:dyDescent="0.2">
      <c r="A91" s="79" t="s">
        <v>3019</v>
      </c>
      <c r="B91" s="80" t="s">
        <v>3020</v>
      </c>
      <c r="C91" s="57">
        <v>4017505220037</v>
      </c>
      <c r="D91" s="17">
        <v>109.95</v>
      </c>
      <c r="E91" s="14" t="s">
        <v>2772</v>
      </c>
      <c r="F91" s="202" t="s">
        <v>3017</v>
      </c>
      <c r="G91" s="197" t="s">
        <v>3021</v>
      </c>
    </row>
    <row r="92" spans="1:7" x14ac:dyDescent="0.2">
      <c r="A92" s="79" t="s">
        <v>3022</v>
      </c>
      <c r="B92" s="80" t="s">
        <v>3023</v>
      </c>
      <c r="C92" s="57">
        <v>4017505220334</v>
      </c>
      <c r="D92" s="17">
        <v>104.95</v>
      </c>
      <c r="E92" s="14" t="s">
        <v>2772</v>
      </c>
      <c r="F92" s="202" t="s">
        <v>3017</v>
      </c>
      <c r="G92" s="291" t="s">
        <v>3936</v>
      </c>
    </row>
    <row r="93" spans="1:7" ht="16" x14ac:dyDescent="0.2">
      <c r="A93" s="61" t="s">
        <v>3024</v>
      </c>
      <c r="B93" s="65" t="s">
        <v>3384</v>
      </c>
      <c r="C93" s="15">
        <v>4017505218935</v>
      </c>
      <c r="D93" s="17">
        <v>125.95</v>
      </c>
      <c r="E93" s="14" t="s">
        <v>2772</v>
      </c>
      <c r="F93" s="202" t="s">
        <v>3025</v>
      </c>
      <c r="G93" s="197" t="s">
        <v>3026</v>
      </c>
    </row>
    <row r="94" spans="1:7" x14ac:dyDescent="0.2">
      <c r="A94" s="8" t="s">
        <v>3027</v>
      </c>
      <c r="B94" s="66" t="s">
        <v>3028</v>
      </c>
      <c r="C94" s="15">
        <v>4017505987190</v>
      </c>
      <c r="D94" s="17">
        <v>66.95</v>
      </c>
      <c r="E94" s="14" t="s">
        <v>2772</v>
      </c>
      <c r="F94" s="202" t="s">
        <v>3029</v>
      </c>
      <c r="G94" s="197" t="s">
        <v>3030</v>
      </c>
    </row>
    <row r="95" spans="1:7" ht="16" x14ac:dyDescent="0.2">
      <c r="A95" s="8" t="s">
        <v>3031</v>
      </c>
      <c r="B95" s="67" t="s">
        <v>3032</v>
      </c>
      <c r="C95" s="15">
        <v>4017505218966</v>
      </c>
      <c r="D95" s="17">
        <v>49.95</v>
      </c>
      <c r="E95" s="14" t="s">
        <v>2772</v>
      </c>
      <c r="F95" s="202" t="s">
        <v>3033</v>
      </c>
      <c r="G95" s="197" t="s">
        <v>3034</v>
      </c>
    </row>
    <row r="96" spans="1:7" x14ac:dyDescent="0.2">
      <c r="A96" s="8" t="s">
        <v>3035</v>
      </c>
      <c r="B96" s="66" t="s">
        <v>3036</v>
      </c>
      <c r="C96" s="15">
        <v>4017505987183</v>
      </c>
      <c r="D96" s="17">
        <v>96</v>
      </c>
      <c r="E96" s="14" t="s">
        <v>2772</v>
      </c>
      <c r="F96" s="202" t="s">
        <v>3037</v>
      </c>
      <c r="G96" s="197" t="s">
        <v>3038</v>
      </c>
    </row>
    <row r="97" spans="1:7" ht="32" x14ac:dyDescent="0.2">
      <c r="A97" s="8" t="s">
        <v>3039</v>
      </c>
      <c r="B97" s="68" t="s">
        <v>3040</v>
      </c>
      <c r="C97" s="15">
        <v>4017505219307</v>
      </c>
      <c r="D97" s="17">
        <v>97.800000000000011</v>
      </c>
      <c r="E97" s="14" t="s">
        <v>2772</v>
      </c>
      <c r="F97" s="202" t="s">
        <v>3037</v>
      </c>
      <c r="G97" s="197" t="s">
        <v>3041</v>
      </c>
    </row>
    <row r="98" spans="1:7" x14ac:dyDescent="0.2">
      <c r="A98" s="8" t="s">
        <v>3042</v>
      </c>
      <c r="B98" s="66" t="s">
        <v>3043</v>
      </c>
      <c r="C98" s="15">
        <v>4017505008666</v>
      </c>
      <c r="D98" s="17">
        <v>55</v>
      </c>
      <c r="E98" s="14" t="s">
        <v>3044</v>
      </c>
      <c r="F98" s="202" t="s">
        <v>3045</v>
      </c>
      <c r="G98" s="197" t="s">
        <v>3046</v>
      </c>
    </row>
    <row r="99" spans="1:7" x14ac:dyDescent="0.2">
      <c r="A99" s="8" t="s">
        <v>3047</v>
      </c>
      <c r="B99" s="66" t="s">
        <v>3048</v>
      </c>
      <c r="C99" s="15">
        <v>4017505008628</v>
      </c>
      <c r="D99" s="17">
        <v>96</v>
      </c>
      <c r="E99" s="14" t="s">
        <v>2772</v>
      </c>
      <c r="F99" s="202" t="s">
        <v>3025</v>
      </c>
      <c r="G99" s="197" t="s">
        <v>3049</v>
      </c>
    </row>
    <row r="100" spans="1:7" x14ac:dyDescent="0.2">
      <c r="A100" s="8" t="s">
        <v>3050</v>
      </c>
      <c r="B100" s="69" t="s">
        <v>3051</v>
      </c>
      <c r="C100" s="15">
        <v>4017505008642</v>
      </c>
      <c r="D100" s="17">
        <v>161.94999999999999</v>
      </c>
      <c r="E100" s="14" t="s">
        <v>2772</v>
      </c>
      <c r="F100" s="202" t="s">
        <v>3025</v>
      </c>
      <c r="G100" s="197" t="s">
        <v>3052</v>
      </c>
    </row>
    <row r="101" spans="1:7" x14ac:dyDescent="0.2">
      <c r="A101" s="8" t="s">
        <v>3053</v>
      </c>
      <c r="B101" s="70" t="s">
        <v>3054</v>
      </c>
      <c r="C101" s="15">
        <v>4017505218805</v>
      </c>
      <c r="D101" s="17">
        <v>179</v>
      </c>
      <c r="E101" s="14" t="s">
        <v>2772</v>
      </c>
      <c r="F101" s="202" t="s">
        <v>3025</v>
      </c>
      <c r="G101" s="197" t="s">
        <v>3055</v>
      </c>
    </row>
    <row r="102" spans="1:7" x14ac:dyDescent="0.2">
      <c r="A102" s="8" t="s">
        <v>3056</v>
      </c>
      <c r="B102" s="66" t="s">
        <v>3057</v>
      </c>
      <c r="C102" s="15">
        <v>4017505218461</v>
      </c>
      <c r="D102" s="17">
        <v>117.95</v>
      </c>
      <c r="E102" s="14" t="s">
        <v>2772</v>
      </c>
      <c r="F102" s="202" t="s">
        <v>3025</v>
      </c>
      <c r="G102" s="197" t="s">
        <v>3058</v>
      </c>
    </row>
    <row r="103" spans="1:7" x14ac:dyDescent="0.2">
      <c r="A103" s="8" t="s">
        <v>3059</v>
      </c>
      <c r="B103" s="66" t="s">
        <v>3060</v>
      </c>
      <c r="C103" s="15">
        <v>4017505218607</v>
      </c>
      <c r="D103" s="17">
        <v>62.95</v>
      </c>
      <c r="E103" s="14" t="s">
        <v>3061</v>
      </c>
      <c r="F103" s="202" t="s">
        <v>3025</v>
      </c>
      <c r="G103" s="197" t="s">
        <v>3062</v>
      </c>
    </row>
    <row r="104" spans="1:7" x14ac:dyDescent="0.2">
      <c r="A104" s="8" t="s">
        <v>3063</v>
      </c>
      <c r="B104" s="66" t="s">
        <v>3064</v>
      </c>
      <c r="C104" s="15">
        <v>4017505987176</v>
      </c>
      <c r="D104" s="17">
        <v>99.95</v>
      </c>
      <c r="E104" s="14" t="s">
        <v>2772</v>
      </c>
      <c r="F104" s="202" t="s">
        <v>3025</v>
      </c>
      <c r="G104" s="197" t="s">
        <v>3065</v>
      </c>
    </row>
    <row r="105" spans="1:7" x14ac:dyDescent="0.2">
      <c r="A105" s="8" t="s">
        <v>3066</v>
      </c>
      <c r="B105" s="14" t="s">
        <v>3067</v>
      </c>
      <c r="C105" s="63">
        <v>4017505985936</v>
      </c>
      <c r="D105" s="17">
        <v>58.95</v>
      </c>
      <c r="E105" s="14" t="s">
        <v>2772</v>
      </c>
      <c r="F105" s="202" t="s">
        <v>3025</v>
      </c>
      <c r="G105" s="197" t="s">
        <v>3068</v>
      </c>
    </row>
    <row r="106" spans="1:7" x14ac:dyDescent="0.2">
      <c r="A106" s="8"/>
      <c r="B106" s="5"/>
      <c r="C106" s="8"/>
      <c r="D106" s="36"/>
      <c r="E106" s="5"/>
      <c r="F106" s="199"/>
    </row>
    <row r="107" spans="1:7" ht="16" thickBot="1" x14ac:dyDescent="0.25">
      <c r="A107" s="52" t="s">
        <v>3</v>
      </c>
      <c r="B107" s="10" t="s">
        <v>3069</v>
      </c>
      <c r="C107" s="10" t="s">
        <v>8</v>
      </c>
      <c r="D107" s="81" t="s">
        <v>2758</v>
      </c>
      <c r="E107" s="12" t="s">
        <v>2767</v>
      </c>
      <c r="F107" s="200" t="s">
        <v>2768</v>
      </c>
      <c r="G107" s="205" t="s">
        <v>2769</v>
      </c>
    </row>
    <row r="108" spans="1:7" x14ac:dyDescent="0.2">
      <c r="A108" s="61" t="s">
        <v>2845</v>
      </c>
      <c r="B108" s="62" t="s">
        <v>2846</v>
      </c>
      <c r="C108" s="6" t="s">
        <v>2847</v>
      </c>
      <c r="D108" s="17">
        <v>39.950000000000003</v>
      </c>
      <c r="E108" s="14" t="s">
        <v>2848</v>
      </c>
      <c r="F108" s="202" t="s">
        <v>2849</v>
      </c>
      <c r="G108" s="197" t="s">
        <v>2850</v>
      </c>
    </row>
    <row r="109" spans="1:7" ht="16" x14ac:dyDescent="0.2">
      <c r="A109" s="8" t="s">
        <v>3070</v>
      </c>
      <c r="B109" s="67" t="s">
        <v>3948</v>
      </c>
      <c r="C109" s="15">
        <v>4017505219291</v>
      </c>
      <c r="D109" s="17">
        <v>72.95</v>
      </c>
      <c r="E109" s="14" t="s">
        <v>3071</v>
      </c>
      <c r="F109" s="202" t="s">
        <v>3072</v>
      </c>
      <c r="G109" s="197" t="s">
        <v>3073</v>
      </c>
    </row>
    <row r="110" spans="1:7" x14ac:dyDescent="0.2">
      <c r="A110" s="8" t="s">
        <v>3074</v>
      </c>
      <c r="B110" s="14" t="s">
        <v>3075</v>
      </c>
      <c r="C110" s="6" t="s">
        <v>3076</v>
      </c>
      <c r="D110" s="17">
        <v>105</v>
      </c>
      <c r="E110" s="14" t="s">
        <v>2772</v>
      </c>
      <c r="F110" s="202" t="s">
        <v>3077</v>
      </c>
      <c r="G110" s="211" t="s">
        <v>3078</v>
      </c>
    </row>
    <row r="111" spans="1:7" x14ac:dyDescent="0.2">
      <c r="A111" s="8" t="s">
        <v>3079</v>
      </c>
      <c r="B111" s="14" t="s">
        <v>3080</v>
      </c>
      <c r="C111" s="6" t="s">
        <v>3081</v>
      </c>
      <c r="D111" s="17">
        <v>59.95</v>
      </c>
      <c r="E111" s="14" t="s">
        <v>3082</v>
      </c>
      <c r="F111" s="202" t="s">
        <v>3083</v>
      </c>
      <c r="G111" s="211" t="s">
        <v>3084</v>
      </c>
    </row>
    <row r="112" spans="1:7" x14ac:dyDescent="0.2">
      <c r="A112" s="8" t="s">
        <v>3085</v>
      </c>
      <c r="B112" s="14" t="s">
        <v>3086</v>
      </c>
      <c r="C112" s="15">
        <v>4017505986049</v>
      </c>
      <c r="D112" s="17">
        <v>64.95</v>
      </c>
      <c r="E112" s="14" t="s">
        <v>3082</v>
      </c>
      <c r="F112" s="202" t="s">
        <v>3083</v>
      </c>
      <c r="G112" s="211" t="s">
        <v>3087</v>
      </c>
    </row>
    <row r="113" spans="1:7" x14ac:dyDescent="0.2">
      <c r="A113" s="8" t="s">
        <v>3088</v>
      </c>
      <c r="B113" s="14" t="s">
        <v>3089</v>
      </c>
      <c r="C113" s="15">
        <v>4017505218751</v>
      </c>
      <c r="D113" s="17">
        <v>114.95</v>
      </c>
      <c r="E113" s="14" t="s">
        <v>2772</v>
      </c>
      <c r="F113" s="202" t="s">
        <v>3077</v>
      </c>
      <c r="G113" s="197" t="s">
        <v>3090</v>
      </c>
    </row>
    <row r="114" spans="1:7" x14ac:dyDescent="0.2">
      <c r="A114" s="8" t="s">
        <v>3091</v>
      </c>
      <c r="B114" s="14" t="s">
        <v>3092</v>
      </c>
      <c r="C114" s="15">
        <v>4017505218768</v>
      </c>
      <c r="D114" s="17">
        <v>114.95</v>
      </c>
      <c r="E114" s="14" t="s">
        <v>2772</v>
      </c>
      <c r="F114" s="202" t="s">
        <v>3077</v>
      </c>
      <c r="G114" s="197" t="s">
        <v>3090</v>
      </c>
    </row>
    <row r="115" spans="1:7" x14ac:dyDescent="0.2">
      <c r="A115" s="8" t="s">
        <v>3093</v>
      </c>
      <c r="B115" s="38" t="s">
        <v>3094</v>
      </c>
      <c r="C115" s="57">
        <v>4017505220754</v>
      </c>
      <c r="D115" s="17">
        <v>12.95</v>
      </c>
      <c r="E115" s="14" t="s">
        <v>3082</v>
      </c>
      <c r="F115" s="202" t="s">
        <v>3385</v>
      </c>
      <c r="G115" s="197" t="s">
        <v>3095</v>
      </c>
    </row>
    <row r="116" spans="1:7" x14ac:dyDescent="0.2">
      <c r="A116" s="8"/>
      <c r="B116" s="5"/>
      <c r="C116" s="8"/>
      <c r="D116" s="36"/>
      <c r="E116" s="5"/>
      <c r="F116" s="199"/>
    </row>
    <row r="117" spans="1:7" ht="16" thickBot="1" x14ac:dyDescent="0.25">
      <c r="A117" s="52" t="s">
        <v>3</v>
      </c>
      <c r="B117" s="10" t="s">
        <v>3096</v>
      </c>
      <c r="C117" s="10" t="s">
        <v>8</v>
      </c>
      <c r="D117" s="81" t="s">
        <v>2758</v>
      </c>
      <c r="E117" s="12" t="s">
        <v>2767</v>
      </c>
      <c r="F117" s="200" t="s">
        <v>2768</v>
      </c>
      <c r="G117" s="205" t="s">
        <v>2769</v>
      </c>
    </row>
    <row r="118" spans="1:7" x14ac:dyDescent="0.2">
      <c r="A118" s="61" t="s">
        <v>3097</v>
      </c>
      <c r="B118" s="62" t="s">
        <v>3098</v>
      </c>
      <c r="C118" s="15">
        <v>4017505985554</v>
      </c>
      <c r="D118" s="17">
        <v>299</v>
      </c>
      <c r="E118" s="14" t="s">
        <v>2772</v>
      </c>
      <c r="F118" s="202" t="s">
        <v>3099</v>
      </c>
      <c r="G118" s="197" t="s">
        <v>3100</v>
      </c>
    </row>
    <row r="119" spans="1:7" x14ac:dyDescent="0.2">
      <c r="A119" s="8" t="s">
        <v>3101</v>
      </c>
      <c r="B119" s="14" t="s">
        <v>3102</v>
      </c>
      <c r="C119" s="15">
        <v>4017505985677</v>
      </c>
      <c r="D119" s="17">
        <v>299</v>
      </c>
      <c r="E119" s="14" t="s">
        <v>2772</v>
      </c>
      <c r="F119" s="202" t="s">
        <v>3099</v>
      </c>
      <c r="G119" s="197" t="s">
        <v>3103</v>
      </c>
    </row>
    <row r="120" spans="1:7" ht="16" x14ac:dyDescent="0.2">
      <c r="A120" s="8" t="s">
        <v>3104</v>
      </c>
      <c r="B120" t="s">
        <v>3962</v>
      </c>
      <c r="C120" s="15">
        <v>4017505983222</v>
      </c>
      <c r="D120" s="17">
        <v>199.95</v>
      </c>
      <c r="E120" s="14" t="s">
        <v>2848</v>
      </c>
      <c r="F120" s="202" t="s">
        <v>3099</v>
      </c>
      <c r="G120" s="197" t="s">
        <v>3105</v>
      </c>
    </row>
    <row r="121" spans="1:7" ht="16" x14ac:dyDescent="0.2">
      <c r="A121" s="8" t="s">
        <v>3106</v>
      </c>
      <c r="B121" t="s">
        <v>3959</v>
      </c>
      <c r="C121" s="15">
        <v>4017505982614</v>
      </c>
      <c r="D121" s="17">
        <v>199.95</v>
      </c>
      <c r="E121" s="14" t="s">
        <v>2848</v>
      </c>
      <c r="F121" s="202" t="s">
        <v>3099</v>
      </c>
      <c r="G121" s="197" t="s">
        <v>3107</v>
      </c>
    </row>
    <row r="122" spans="1:7" ht="16" x14ac:dyDescent="0.2">
      <c r="A122" s="8" t="s">
        <v>3108</v>
      </c>
      <c r="B122" t="s">
        <v>3960</v>
      </c>
      <c r="C122" s="15">
        <v>4017505982997</v>
      </c>
      <c r="D122" s="17">
        <v>169.95</v>
      </c>
      <c r="E122" s="14" t="s">
        <v>2848</v>
      </c>
      <c r="F122" s="202" t="s">
        <v>3099</v>
      </c>
      <c r="G122" s="197" t="s">
        <v>3109</v>
      </c>
    </row>
    <row r="123" spans="1:7" ht="16" x14ac:dyDescent="0.2">
      <c r="A123" s="8" t="s">
        <v>3110</v>
      </c>
      <c r="B123" t="s">
        <v>3961</v>
      </c>
      <c r="C123" s="15">
        <v>4017505982867</v>
      </c>
      <c r="D123" s="17">
        <v>169.95</v>
      </c>
      <c r="E123" s="14" t="s">
        <v>2848</v>
      </c>
      <c r="F123" s="202" t="s">
        <v>3099</v>
      </c>
      <c r="G123" s="197" t="s">
        <v>3111</v>
      </c>
    </row>
    <row r="124" spans="1:7" x14ac:dyDescent="0.2">
      <c r="A124" s="8" t="s">
        <v>3112</v>
      </c>
      <c r="B124" s="14" t="s">
        <v>3113</v>
      </c>
      <c r="C124" s="6" t="s">
        <v>3114</v>
      </c>
      <c r="D124" s="17">
        <v>699.95</v>
      </c>
      <c r="E124" s="14" t="s">
        <v>2772</v>
      </c>
      <c r="F124" s="202" t="s">
        <v>3077</v>
      </c>
      <c r="G124" s="197" t="s">
        <v>3115</v>
      </c>
    </row>
    <row r="125" spans="1:7" x14ac:dyDescent="0.2">
      <c r="A125" s="8"/>
      <c r="B125" s="5"/>
      <c r="C125" s="8"/>
      <c r="D125" s="36"/>
      <c r="E125" s="5"/>
      <c r="F125" s="199"/>
    </row>
    <row r="126" spans="1:7" ht="16" thickBot="1" x14ac:dyDescent="0.25">
      <c r="A126" s="52" t="s">
        <v>3</v>
      </c>
      <c r="B126" s="10" t="s">
        <v>3116</v>
      </c>
      <c r="C126" s="10" t="s">
        <v>8</v>
      </c>
      <c r="D126" s="81" t="s">
        <v>2758</v>
      </c>
      <c r="E126" s="12" t="s">
        <v>2767</v>
      </c>
      <c r="F126" s="200" t="s">
        <v>2768</v>
      </c>
      <c r="G126" s="205" t="s">
        <v>2769</v>
      </c>
    </row>
    <row r="127" spans="1:7" x14ac:dyDescent="0.2">
      <c r="A127" s="61" t="s">
        <v>3117</v>
      </c>
      <c r="B127" s="62" t="s">
        <v>3118</v>
      </c>
      <c r="C127" s="15">
        <v>4017505985844</v>
      </c>
      <c r="D127" s="17">
        <v>63.95</v>
      </c>
      <c r="E127" s="14" t="s">
        <v>3119</v>
      </c>
      <c r="F127" s="202" t="s">
        <v>3120</v>
      </c>
      <c r="G127" s="197" t="s">
        <v>3121</v>
      </c>
    </row>
    <row r="128" spans="1:7" x14ac:dyDescent="0.2">
      <c r="A128" s="8" t="s">
        <v>3122</v>
      </c>
      <c r="B128" s="14" t="s">
        <v>3123</v>
      </c>
      <c r="C128" s="15">
        <v>4017505002220</v>
      </c>
      <c r="D128" s="17">
        <v>78.95</v>
      </c>
      <c r="E128" s="14" t="s">
        <v>3119</v>
      </c>
      <c r="F128" s="202" t="s">
        <v>3124</v>
      </c>
      <c r="G128" s="197" t="s">
        <v>3125</v>
      </c>
    </row>
    <row r="129" spans="1:7" x14ac:dyDescent="0.2">
      <c r="A129" s="8"/>
      <c r="B129" s="5"/>
      <c r="C129" s="8"/>
      <c r="D129" s="36"/>
      <c r="E129" s="5"/>
      <c r="F129" s="199"/>
    </row>
    <row r="130" spans="1:7" ht="16" thickBot="1" x14ac:dyDescent="0.25">
      <c r="A130" s="52" t="s">
        <v>3</v>
      </c>
      <c r="B130" s="10" t="s">
        <v>3126</v>
      </c>
      <c r="C130" s="10" t="s">
        <v>8</v>
      </c>
      <c r="D130" s="81" t="s">
        <v>2758</v>
      </c>
      <c r="E130" s="12" t="s">
        <v>2767</v>
      </c>
      <c r="F130" s="200" t="s">
        <v>2768</v>
      </c>
      <c r="G130" s="205" t="s">
        <v>2769</v>
      </c>
    </row>
    <row r="131" spans="1:7" x14ac:dyDescent="0.2">
      <c r="A131" s="61" t="s">
        <v>3127</v>
      </c>
      <c r="B131" s="62" t="s">
        <v>3128</v>
      </c>
      <c r="C131" s="15">
        <v>4017505984663</v>
      </c>
      <c r="D131" s="17">
        <v>435</v>
      </c>
      <c r="E131" s="14" t="s">
        <v>2772</v>
      </c>
      <c r="F131" s="202" t="s">
        <v>3129</v>
      </c>
      <c r="G131" s="197" t="s">
        <v>3130</v>
      </c>
    </row>
    <row r="132" spans="1:7" x14ac:dyDescent="0.2">
      <c r="A132" s="8" t="s">
        <v>3131</v>
      </c>
      <c r="B132" s="14" t="s">
        <v>3132</v>
      </c>
      <c r="C132" s="8" t="s">
        <v>3133</v>
      </c>
      <c r="D132" s="17">
        <v>412</v>
      </c>
      <c r="E132" s="14" t="s">
        <v>2772</v>
      </c>
      <c r="F132" s="202" t="s">
        <v>3129</v>
      </c>
      <c r="G132" s="197" t="s">
        <v>3134</v>
      </c>
    </row>
    <row r="133" spans="1:7" x14ac:dyDescent="0.2">
      <c r="A133" s="8" t="s">
        <v>3135</v>
      </c>
      <c r="B133" s="14" t="s">
        <v>3136</v>
      </c>
      <c r="C133" s="15">
        <v>4017505007485</v>
      </c>
      <c r="D133" s="17">
        <v>392</v>
      </c>
      <c r="E133" s="14" t="s">
        <v>2772</v>
      </c>
      <c r="F133" s="202" t="s">
        <v>3129</v>
      </c>
      <c r="G133" s="197" t="s">
        <v>3137</v>
      </c>
    </row>
    <row r="134" spans="1:7" x14ac:dyDescent="0.2">
      <c r="A134" s="8" t="s">
        <v>3138</v>
      </c>
      <c r="B134" s="14" t="s">
        <v>3139</v>
      </c>
      <c r="C134" s="15">
        <v>4017505984670</v>
      </c>
      <c r="D134" s="17">
        <v>175</v>
      </c>
      <c r="E134" s="14" t="s">
        <v>2772</v>
      </c>
      <c r="F134" s="202" t="s">
        <v>3140</v>
      </c>
      <c r="G134" s="197" t="s">
        <v>3141</v>
      </c>
    </row>
    <row r="135" spans="1:7" x14ac:dyDescent="0.2">
      <c r="A135" s="8" t="s">
        <v>3142</v>
      </c>
      <c r="B135" s="14" t="s">
        <v>3143</v>
      </c>
      <c r="C135" s="15">
        <v>4017505002077</v>
      </c>
      <c r="D135" s="17">
        <v>229</v>
      </c>
      <c r="E135" s="14" t="s">
        <v>2772</v>
      </c>
      <c r="F135" s="202" t="s">
        <v>3144</v>
      </c>
      <c r="G135" s="197" t="s">
        <v>3145</v>
      </c>
    </row>
    <row r="136" spans="1:7" x14ac:dyDescent="0.2">
      <c r="A136" s="8"/>
      <c r="B136" s="5"/>
      <c r="C136" s="8"/>
      <c r="D136" s="36"/>
      <c r="E136" s="5"/>
      <c r="F136" s="199"/>
    </row>
    <row r="137" spans="1:7" ht="16" thickBot="1" x14ac:dyDescent="0.25">
      <c r="A137" s="52" t="s">
        <v>3</v>
      </c>
      <c r="B137" s="10" t="s">
        <v>3146</v>
      </c>
      <c r="C137" s="10" t="s">
        <v>8</v>
      </c>
      <c r="D137" s="81" t="s">
        <v>2758</v>
      </c>
      <c r="E137" s="12" t="s">
        <v>2767</v>
      </c>
      <c r="F137" s="200" t="s">
        <v>2768</v>
      </c>
      <c r="G137" s="205" t="s">
        <v>2769</v>
      </c>
    </row>
    <row r="138" spans="1:7" x14ac:dyDescent="0.2">
      <c r="A138" s="79" t="s">
        <v>3147</v>
      </c>
      <c r="B138" s="87" t="s">
        <v>3148</v>
      </c>
      <c r="C138" s="47">
        <v>4017505221126</v>
      </c>
      <c r="D138" s="88">
        <v>15.95</v>
      </c>
      <c r="E138" s="14" t="s">
        <v>3149</v>
      </c>
      <c r="F138" s="202" t="s">
        <v>3150</v>
      </c>
      <c r="G138" s="197" t="s">
        <v>3151</v>
      </c>
    </row>
    <row r="139" spans="1:7" x14ac:dyDescent="0.2">
      <c r="A139" s="61" t="s">
        <v>3152</v>
      </c>
      <c r="B139" s="62" t="s">
        <v>3153</v>
      </c>
      <c r="C139" s="63">
        <v>4017505981709</v>
      </c>
      <c r="D139" s="17">
        <v>26.95</v>
      </c>
      <c r="E139" s="14" t="s">
        <v>3149</v>
      </c>
      <c r="F139" s="202" t="s">
        <v>3154</v>
      </c>
      <c r="G139" s="197" t="s">
        <v>3155</v>
      </c>
    </row>
    <row r="140" spans="1:7" x14ac:dyDescent="0.2">
      <c r="A140" s="8" t="s">
        <v>3156</v>
      </c>
      <c r="B140" s="14" t="s">
        <v>3157</v>
      </c>
      <c r="C140" s="63">
        <v>4017505981723</v>
      </c>
      <c r="D140" s="139">
        <v>15.5</v>
      </c>
      <c r="E140" s="14" t="s">
        <v>3149</v>
      </c>
      <c r="F140" s="202" t="s">
        <v>3154</v>
      </c>
      <c r="G140" s="197" t="s">
        <v>3158</v>
      </c>
    </row>
    <row r="141" spans="1:7" x14ac:dyDescent="0.2">
      <c r="A141" s="8" t="s">
        <v>3159</v>
      </c>
      <c r="B141" s="14" t="s">
        <v>3160</v>
      </c>
      <c r="C141" s="63">
        <v>4017505981730</v>
      </c>
      <c r="D141" s="139">
        <v>27.25</v>
      </c>
      <c r="E141" s="14" t="s">
        <v>3149</v>
      </c>
      <c r="F141" s="202" t="s">
        <v>2874</v>
      </c>
      <c r="G141" s="197" t="s">
        <v>3161</v>
      </c>
    </row>
    <row r="142" spans="1:7" x14ac:dyDescent="0.2">
      <c r="A142" s="8" t="s">
        <v>3162</v>
      </c>
      <c r="B142" s="14" t="s">
        <v>3163</v>
      </c>
      <c r="C142" s="63">
        <v>4017505981761</v>
      </c>
      <c r="D142" s="139">
        <v>16.5</v>
      </c>
      <c r="E142" s="14" t="s">
        <v>3149</v>
      </c>
      <c r="F142" s="202" t="s">
        <v>2874</v>
      </c>
      <c r="G142" s="197" t="s">
        <v>3164</v>
      </c>
    </row>
    <row r="143" spans="1:7" x14ac:dyDescent="0.2">
      <c r="A143" s="8" t="s">
        <v>3165</v>
      </c>
      <c r="B143" s="14" t="s">
        <v>3166</v>
      </c>
      <c r="C143" s="15">
        <v>4017505984090</v>
      </c>
      <c r="D143" s="17">
        <v>86.95</v>
      </c>
      <c r="E143" s="14" t="s">
        <v>2848</v>
      </c>
      <c r="F143" s="202" t="s">
        <v>2874</v>
      </c>
      <c r="G143" s="197" t="s">
        <v>3167</v>
      </c>
    </row>
    <row r="144" spans="1:7" x14ac:dyDescent="0.2">
      <c r="A144" s="8" t="s">
        <v>3168</v>
      </c>
      <c r="B144" s="14" t="s">
        <v>3169</v>
      </c>
      <c r="C144" s="15">
        <v>4017505008055</v>
      </c>
      <c r="D144" s="17">
        <v>42.95</v>
      </c>
      <c r="E144" s="14" t="s">
        <v>3149</v>
      </c>
      <c r="F144" s="202" t="s">
        <v>3124</v>
      </c>
      <c r="G144" s="197" t="s">
        <v>3170</v>
      </c>
    </row>
    <row r="145" spans="1:7" x14ac:dyDescent="0.2">
      <c r="A145" s="8" t="s">
        <v>3171</v>
      </c>
      <c r="B145" s="14" t="s">
        <v>3172</v>
      </c>
      <c r="C145" s="63">
        <v>4017505980528</v>
      </c>
      <c r="D145" s="17">
        <v>27.95</v>
      </c>
      <c r="E145" s="14" t="s">
        <v>3149</v>
      </c>
      <c r="F145" s="202" t="s">
        <v>3124</v>
      </c>
      <c r="G145" s="197" t="s">
        <v>3173</v>
      </c>
    </row>
    <row r="146" spans="1:7" x14ac:dyDescent="0.2">
      <c r="A146" s="8" t="s">
        <v>3174</v>
      </c>
      <c r="B146" s="14" t="s">
        <v>3175</v>
      </c>
      <c r="C146" s="63">
        <v>4017505980405</v>
      </c>
      <c r="D146" s="17">
        <v>22.95</v>
      </c>
      <c r="E146" s="14" t="s">
        <v>3149</v>
      </c>
      <c r="F146" s="202" t="s">
        <v>3124</v>
      </c>
      <c r="G146" s="197" t="s">
        <v>3176</v>
      </c>
    </row>
    <row r="147" spans="1:7" x14ac:dyDescent="0.2">
      <c r="A147" s="8" t="s">
        <v>3177</v>
      </c>
      <c r="B147" s="14" t="s">
        <v>3178</v>
      </c>
      <c r="C147" s="6" t="s">
        <v>3179</v>
      </c>
      <c r="D147" s="17">
        <v>44.95</v>
      </c>
      <c r="E147" s="14" t="s">
        <v>2848</v>
      </c>
      <c r="F147" s="202" t="s">
        <v>3124</v>
      </c>
      <c r="G147" s="197" t="s">
        <v>3180</v>
      </c>
    </row>
    <row r="148" spans="1:7" x14ac:dyDescent="0.2">
      <c r="A148" s="8" t="s">
        <v>3181</v>
      </c>
      <c r="B148" s="14" t="s">
        <v>3182</v>
      </c>
      <c r="C148" s="6" t="s">
        <v>3183</v>
      </c>
      <c r="D148" s="17">
        <v>30.95</v>
      </c>
      <c r="E148" s="14" t="s">
        <v>2848</v>
      </c>
      <c r="F148" s="202" t="s">
        <v>3124</v>
      </c>
      <c r="G148" s="197" t="s">
        <v>3184</v>
      </c>
    </row>
    <row r="149" spans="1:7" x14ac:dyDescent="0.2">
      <c r="A149" s="8" t="s">
        <v>3185</v>
      </c>
      <c r="B149" s="14" t="s">
        <v>3186</v>
      </c>
      <c r="C149" s="15">
        <v>4017505008048</v>
      </c>
      <c r="D149" s="17">
        <v>16.95</v>
      </c>
      <c r="E149" s="14" t="s">
        <v>3149</v>
      </c>
      <c r="F149" s="202" t="s">
        <v>3124</v>
      </c>
      <c r="G149" s="197" t="s">
        <v>3187</v>
      </c>
    </row>
    <row r="150" spans="1:7" x14ac:dyDescent="0.2">
      <c r="A150" s="8" t="s">
        <v>3188</v>
      </c>
      <c r="B150" s="14" t="s">
        <v>3189</v>
      </c>
      <c r="C150" s="6" t="s">
        <v>3190</v>
      </c>
      <c r="D150" s="17">
        <v>24.95</v>
      </c>
      <c r="E150" s="14" t="s">
        <v>2848</v>
      </c>
      <c r="F150" s="202" t="s">
        <v>3124</v>
      </c>
      <c r="G150" s="197" t="s">
        <v>3191</v>
      </c>
    </row>
    <row r="151" spans="1:7" x14ac:dyDescent="0.2">
      <c r="A151" s="8" t="s">
        <v>3192</v>
      </c>
      <c r="B151" s="14" t="s">
        <v>3957</v>
      </c>
      <c r="C151" s="63">
        <v>4017505981808</v>
      </c>
      <c r="D151" s="17">
        <v>20.95</v>
      </c>
      <c r="E151" s="14" t="s">
        <v>3149</v>
      </c>
      <c r="F151" s="202" t="s">
        <v>3193</v>
      </c>
      <c r="G151" s="197" t="s">
        <v>3194</v>
      </c>
    </row>
    <row r="152" spans="1:7" x14ac:dyDescent="0.2">
      <c r="A152" s="8" t="s">
        <v>3195</v>
      </c>
      <c r="B152" s="14" t="s">
        <v>3958</v>
      </c>
      <c r="C152" s="63">
        <v>4017505981808</v>
      </c>
      <c r="D152" s="17">
        <v>20.95</v>
      </c>
      <c r="E152" s="14" t="s">
        <v>3149</v>
      </c>
      <c r="F152" s="202" t="s">
        <v>3193</v>
      </c>
      <c r="G152" s="197" t="s">
        <v>3196</v>
      </c>
    </row>
    <row r="153" spans="1:7" x14ac:dyDescent="0.2">
      <c r="A153" s="8" t="s">
        <v>3197</v>
      </c>
      <c r="B153" s="14" t="s">
        <v>3198</v>
      </c>
      <c r="C153" s="57">
        <v>4017505982638</v>
      </c>
      <c r="D153" s="17">
        <v>17.25</v>
      </c>
      <c r="E153" s="14" t="s">
        <v>3149</v>
      </c>
      <c r="F153" s="202" t="s">
        <v>3120</v>
      </c>
      <c r="G153" s="197" t="s">
        <v>3199</v>
      </c>
    </row>
    <row r="154" spans="1:7" x14ac:dyDescent="0.2">
      <c r="A154" s="8" t="s">
        <v>3200</v>
      </c>
      <c r="B154" s="264" t="s">
        <v>3923</v>
      </c>
      <c r="C154" s="57">
        <v>4017505219703</v>
      </c>
      <c r="D154" s="17">
        <v>26.95</v>
      </c>
      <c r="E154" s="14" t="s">
        <v>3149</v>
      </c>
      <c r="F154" s="202" t="s">
        <v>3120</v>
      </c>
      <c r="G154" s="208" t="s">
        <v>3201</v>
      </c>
    </row>
    <row r="155" spans="1:7" x14ac:dyDescent="0.2">
      <c r="A155" s="8" t="s">
        <v>3202</v>
      </c>
      <c r="B155" s="14" t="s">
        <v>3203</v>
      </c>
      <c r="C155" s="57">
        <v>4017505219710</v>
      </c>
      <c r="D155" s="17">
        <v>32.950000000000003</v>
      </c>
      <c r="E155" s="14" t="s">
        <v>3149</v>
      </c>
      <c r="F155" s="202" t="s">
        <v>3120</v>
      </c>
      <c r="G155" s="197" t="s">
        <v>3204</v>
      </c>
    </row>
    <row r="156" spans="1:7" x14ac:dyDescent="0.2">
      <c r="A156" s="8" t="s">
        <v>3205</v>
      </c>
      <c r="B156" s="14" t="s">
        <v>3206</v>
      </c>
      <c r="C156" s="15">
        <v>4017505985585</v>
      </c>
      <c r="D156" s="17">
        <v>71.95</v>
      </c>
      <c r="E156" s="14" t="s">
        <v>2848</v>
      </c>
      <c r="F156" s="202" t="s">
        <v>3207</v>
      </c>
      <c r="G156" s="197" t="s">
        <v>3208</v>
      </c>
    </row>
    <row r="157" spans="1:7" x14ac:dyDescent="0.2">
      <c r="A157" s="8" t="s">
        <v>3209</v>
      </c>
      <c r="B157" s="14" t="s">
        <v>3210</v>
      </c>
      <c r="C157" s="6" t="s">
        <v>3211</v>
      </c>
      <c r="D157" s="17">
        <v>34.950000000000003</v>
      </c>
      <c r="E157" s="14" t="s">
        <v>2848</v>
      </c>
      <c r="F157" s="202" t="s">
        <v>3120</v>
      </c>
      <c r="G157" s="197" t="s">
        <v>3212</v>
      </c>
    </row>
    <row r="158" spans="1:7" x14ac:dyDescent="0.2">
      <c r="A158" s="8"/>
      <c r="B158" s="14"/>
      <c r="C158" s="6"/>
      <c r="D158" s="17"/>
      <c r="E158" s="14"/>
      <c r="F158" s="202"/>
      <c r="G158" s="197"/>
    </row>
    <row r="159" spans="1:7" ht="16" thickBot="1" x14ac:dyDescent="0.25">
      <c r="A159" s="52" t="s">
        <v>3</v>
      </c>
      <c r="B159" s="10" t="s">
        <v>3213</v>
      </c>
      <c r="C159" s="10" t="s">
        <v>8</v>
      </c>
      <c r="D159" s="81" t="s">
        <v>2758</v>
      </c>
      <c r="E159" s="12" t="s">
        <v>2767</v>
      </c>
      <c r="F159" s="200" t="s">
        <v>2768</v>
      </c>
      <c r="G159" s="205" t="s">
        <v>2769</v>
      </c>
    </row>
    <row r="160" spans="1:7" x14ac:dyDescent="0.2">
      <c r="A160" s="61" t="s">
        <v>3214</v>
      </c>
      <c r="B160" s="62" t="s">
        <v>3215</v>
      </c>
      <c r="C160" s="15">
        <v>4017505982737</v>
      </c>
      <c r="D160" s="17">
        <v>66.95</v>
      </c>
      <c r="E160" s="14" t="s">
        <v>93</v>
      </c>
      <c r="F160" s="202" t="s">
        <v>3216</v>
      </c>
      <c r="G160" s="197" t="s">
        <v>3217</v>
      </c>
    </row>
    <row r="161" spans="1:7" x14ac:dyDescent="0.2">
      <c r="A161" s="8" t="s">
        <v>3218</v>
      </c>
      <c r="B161" s="14" t="s">
        <v>3219</v>
      </c>
      <c r="C161" s="15">
        <v>4017505982591</v>
      </c>
      <c r="D161" s="17">
        <v>41.95</v>
      </c>
      <c r="E161" s="14" t="s">
        <v>93</v>
      </c>
      <c r="F161" s="202" t="s">
        <v>3216</v>
      </c>
      <c r="G161" s="197" t="s">
        <v>3220</v>
      </c>
    </row>
    <row r="162" spans="1:7" x14ac:dyDescent="0.2">
      <c r="A162" s="8"/>
      <c r="B162" s="5"/>
      <c r="C162" s="8"/>
      <c r="D162" s="36"/>
      <c r="E162" s="5"/>
      <c r="F162" s="199"/>
    </row>
    <row r="163" spans="1:7" ht="16" thickBot="1" x14ac:dyDescent="0.25">
      <c r="A163" s="52" t="s">
        <v>3</v>
      </c>
      <c r="B163" s="12" t="s">
        <v>3221</v>
      </c>
      <c r="C163" s="10" t="s">
        <v>8</v>
      </c>
      <c r="D163" s="81" t="s">
        <v>2758</v>
      </c>
      <c r="E163" s="12" t="s">
        <v>2767</v>
      </c>
      <c r="F163" s="200" t="s">
        <v>2768</v>
      </c>
      <c r="G163" s="205" t="s">
        <v>2769</v>
      </c>
    </row>
    <row r="164" spans="1:7" x14ac:dyDescent="0.2">
      <c r="A164" s="61" t="s">
        <v>3222</v>
      </c>
      <c r="B164" s="62" t="s">
        <v>3223</v>
      </c>
      <c r="C164" s="6" t="s">
        <v>3224</v>
      </c>
      <c r="D164" s="17">
        <v>78.95</v>
      </c>
      <c r="E164" s="14" t="s">
        <v>3225</v>
      </c>
      <c r="F164" s="202" t="s">
        <v>3226</v>
      </c>
      <c r="G164" s="197" t="s">
        <v>3227</v>
      </c>
    </row>
    <row r="165" spans="1:7" x14ac:dyDescent="0.2">
      <c r="A165" s="8" t="s">
        <v>3228</v>
      </c>
      <c r="B165" s="14" t="s">
        <v>3229</v>
      </c>
      <c r="C165" s="6" t="s">
        <v>3230</v>
      </c>
      <c r="D165" s="17">
        <v>136.94999999999999</v>
      </c>
      <c r="E165" s="14" t="s">
        <v>3225</v>
      </c>
      <c r="F165" s="202" t="s">
        <v>2849</v>
      </c>
      <c r="G165" s="197" t="s">
        <v>3231</v>
      </c>
    </row>
    <row r="166" spans="1:7" x14ac:dyDescent="0.2">
      <c r="A166" s="8" t="s">
        <v>3232</v>
      </c>
      <c r="B166" s="14" t="s">
        <v>3233</v>
      </c>
      <c r="C166" s="6" t="s">
        <v>3234</v>
      </c>
      <c r="D166" s="17">
        <v>166.95</v>
      </c>
      <c r="E166" s="14" t="s">
        <v>3225</v>
      </c>
      <c r="F166" s="202" t="s">
        <v>3235</v>
      </c>
      <c r="G166" s="197" t="s">
        <v>3236</v>
      </c>
    </row>
    <row r="167" spans="1:7" x14ac:dyDescent="0.2">
      <c r="A167" s="8" t="s">
        <v>3237</v>
      </c>
      <c r="B167" s="14" t="s">
        <v>3238</v>
      </c>
      <c r="C167" s="6" t="s">
        <v>3239</v>
      </c>
      <c r="D167" s="17">
        <v>41.95</v>
      </c>
      <c r="E167" s="14" t="s">
        <v>3225</v>
      </c>
      <c r="F167" s="202" t="s">
        <v>3124</v>
      </c>
      <c r="G167" s="197" t="s">
        <v>3240</v>
      </c>
    </row>
    <row r="168" spans="1:7" x14ac:dyDescent="0.2">
      <c r="A168" s="8" t="s">
        <v>3241</v>
      </c>
      <c r="B168" s="14" t="s">
        <v>3242</v>
      </c>
      <c r="C168" s="6" t="s">
        <v>3243</v>
      </c>
      <c r="D168" s="17">
        <v>35.950000000000003</v>
      </c>
      <c r="E168" s="14" t="s">
        <v>3225</v>
      </c>
      <c r="F168" s="202" t="s">
        <v>3244</v>
      </c>
      <c r="G168" s="197" t="s">
        <v>3245</v>
      </c>
    </row>
    <row r="169" spans="1:7" x14ac:dyDescent="0.2">
      <c r="A169" s="8"/>
      <c r="B169" s="5"/>
      <c r="C169" s="8"/>
      <c r="D169" s="36"/>
      <c r="E169" s="5"/>
      <c r="F169" s="199"/>
    </row>
    <row r="170" spans="1:7" ht="16" thickBot="1" x14ac:dyDescent="0.25">
      <c r="A170" s="52" t="s">
        <v>3</v>
      </c>
      <c r="B170" s="10" t="s">
        <v>3246</v>
      </c>
      <c r="C170" s="10" t="s">
        <v>8</v>
      </c>
      <c r="D170" s="81" t="s">
        <v>2758</v>
      </c>
      <c r="E170" s="12" t="s">
        <v>2767</v>
      </c>
      <c r="F170" s="200" t="s">
        <v>2768</v>
      </c>
      <c r="G170" s="205" t="s">
        <v>2769</v>
      </c>
    </row>
    <row r="171" spans="1:7" x14ac:dyDescent="0.2">
      <c r="A171" s="61" t="s">
        <v>3247</v>
      </c>
      <c r="B171" s="62" t="s">
        <v>3248</v>
      </c>
      <c r="C171" s="15">
        <v>4017505984939</v>
      </c>
      <c r="D171" s="17">
        <v>25.1</v>
      </c>
      <c r="E171" s="14" t="s">
        <v>2848</v>
      </c>
      <c r="F171" s="202" t="s">
        <v>3124</v>
      </c>
    </row>
    <row r="172" spans="1:7" x14ac:dyDescent="0.2">
      <c r="A172" s="8" t="s">
        <v>3249</v>
      </c>
      <c r="B172" s="14" t="s">
        <v>3250</v>
      </c>
      <c r="C172" s="15">
        <v>4017505984946</v>
      </c>
      <c r="D172" s="17">
        <v>25.5</v>
      </c>
      <c r="E172" s="14" t="s">
        <v>2848</v>
      </c>
      <c r="F172" s="202" t="s">
        <v>3124</v>
      </c>
    </row>
    <row r="173" spans="1:7" x14ac:dyDescent="0.2">
      <c r="A173" s="8" t="s">
        <v>3251</v>
      </c>
      <c r="B173" s="14" t="s">
        <v>3252</v>
      </c>
      <c r="C173" s="15">
        <v>4017505984953</v>
      </c>
      <c r="D173" s="17">
        <v>30</v>
      </c>
      <c r="E173" s="14" t="s">
        <v>2848</v>
      </c>
      <c r="F173" s="202" t="s">
        <v>3124</v>
      </c>
    </row>
    <row r="174" spans="1:7" x14ac:dyDescent="0.2">
      <c r="A174" s="8" t="s">
        <v>3253</v>
      </c>
      <c r="B174" s="14" t="s">
        <v>3254</v>
      </c>
      <c r="C174" s="15">
        <v>4017505984960</v>
      </c>
      <c r="D174" s="17">
        <v>31</v>
      </c>
      <c r="E174" s="14" t="s">
        <v>2848</v>
      </c>
      <c r="F174" s="202" t="s">
        <v>3124</v>
      </c>
    </row>
    <row r="175" spans="1:7" x14ac:dyDescent="0.2">
      <c r="A175" s="8" t="s">
        <v>3255</v>
      </c>
      <c r="B175" s="14" t="s">
        <v>3256</v>
      </c>
      <c r="C175" s="15">
        <v>4017505984977</v>
      </c>
      <c r="D175" s="17">
        <v>35</v>
      </c>
      <c r="E175" s="14" t="s">
        <v>2848</v>
      </c>
      <c r="F175" s="202" t="s">
        <v>3124</v>
      </c>
    </row>
    <row r="176" spans="1:7" x14ac:dyDescent="0.2">
      <c r="A176" s="8" t="s">
        <v>3257</v>
      </c>
      <c r="B176" s="14" t="s">
        <v>3258</v>
      </c>
      <c r="C176" s="15">
        <v>4017505984984</v>
      </c>
      <c r="D176" s="17">
        <v>37.300000000000004</v>
      </c>
      <c r="E176" s="14" t="s">
        <v>2848</v>
      </c>
      <c r="F176" s="202" t="s">
        <v>3124</v>
      </c>
    </row>
    <row r="177" spans="1:6" x14ac:dyDescent="0.2">
      <c r="A177" s="8" t="s">
        <v>3259</v>
      </c>
      <c r="B177" s="14" t="s">
        <v>3260</v>
      </c>
      <c r="C177" s="15">
        <v>4017505984991</v>
      </c>
      <c r="D177" s="17">
        <v>23.3</v>
      </c>
      <c r="E177" s="14" t="s">
        <v>2848</v>
      </c>
      <c r="F177" s="202" t="s">
        <v>3124</v>
      </c>
    </row>
    <row r="178" spans="1:6" x14ac:dyDescent="0.2">
      <c r="A178" s="8" t="s">
        <v>3261</v>
      </c>
      <c r="B178" s="14" t="s">
        <v>3262</v>
      </c>
      <c r="C178" s="15">
        <v>4017505985011</v>
      </c>
      <c r="D178" s="17">
        <v>33.200000000000003</v>
      </c>
      <c r="E178" s="14" t="s">
        <v>2848</v>
      </c>
      <c r="F178" s="202" t="s">
        <v>3124</v>
      </c>
    </row>
    <row r="179" spans="1:6" x14ac:dyDescent="0.2">
      <c r="A179" s="8" t="s">
        <v>3263</v>
      </c>
      <c r="B179" s="14" t="s">
        <v>3264</v>
      </c>
      <c r="C179" s="15">
        <v>4017505985028</v>
      </c>
      <c r="D179" s="17">
        <v>44.1</v>
      </c>
      <c r="E179" s="14" t="s">
        <v>2848</v>
      </c>
      <c r="F179" s="202" t="s">
        <v>3124</v>
      </c>
    </row>
    <row r="180" spans="1:6" x14ac:dyDescent="0.2">
      <c r="A180" s="8" t="s">
        <v>3265</v>
      </c>
      <c r="B180" s="14" t="s">
        <v>3266</v>
      </c>
      <c r="C180" s="15">
        <v>4017505985035</v>
      </c>
      <c r="D180" s="17">
        <v>55.7</v>
      </c>
      <c r="E180" s="14" t="s">
        <v>2848</v>
      </c>
      <c r="F180" s="202" t="s">
        <v>3124</v>
      </c>
    </row>
    <row r="181" spans="1:6" x14ac:dyDescent="0.2">
      <c r="A181" s="8" t="s">
        <v>3267</v>
      </c>
      <c r="B181" s="14" t="s">
        <v>3268</v>
      </c>
      <c r="C181" s="15">
        <v>4017505985110</v>
      </c>
      <c r="D181" s="17">
        <v>62.300000000000004</v>
      </c>
      <c r="E181" s="14" t="s">
        <v>2848</v>
      </c>
      <c r="F181" s="202" t="s">
        <v>3124</v>
      </c>
    </row>
    <row r="182" spans="1:6" x14ac:dyDescent="0.2">
      <c r="A182" s="8" t="s">
        <v>3269</v>
      </c>
      <c r="B182" s="14" t="s">
        <v>3270</v>
      </c>
      <c r="C182" s="15">
        <v>4017505985127</v>
      </c>
      <c r="D182" s="17">
        <v>84.600000000000009</v>
      </c>
      <c r="E182" s="14" t="s">
        <v>2848</v>
      </c>
      <c r="F182" s="202" t="s">
        <v>3124</v>
      </c>
    </row>
    <row r="183" spans="1:6" x14ac:dyDescent="0.2">
      <c r="A183" s="8" t="s">
        <v>3271</v>
      </c>
      <c r="B183" s="14" t="s">
        <v>3272</v>
      </c>
      <c r="C183" s="15">
        <v>4017505985134</v>
      </c>
      <c r="D183" s="17">
        <v>97.2</v>
      </c>
      <c r="E183" s="14" t="s">
        <v>2848</v>
      </c>
      <c r="F183" s="202" t="s">
        <v>3124</v>
      </c>
    </row>
    <row r="184" spans="1:6" x14ac:dyDescent="0.2">
      <c r="A184" s="8" t="s">
        <v>3273</v>
      </c>
      <c r="B184" s="14" t="s">
        <v>3274</v>
      </c>
      <c r="C184" s="15">
        <v>4017505985158</v>
      </c>
      <c r="D184" s="17">
        <v>30.900000000000002</v>
      </c>
      <c r="E184" s="14" t="s">
        <v>2848</v>
      </c>
      <c r="F184" s="202" t="s">
        <v>3124</v>
      </c>
    </row>
    <row r="185" spans="1:6" x14ac:dyDescent="0.2">
      <c r="A185" s="8" t="s">
        <v>3275</v>
      </c>
      <c r="B185" s="14" t="s">
        <v>3276</v>
      </c>
      <c r="C185" s="15">
        <v>4017505985165</v>
      </c>
      <c r="D185" s="17">
        <v>37</v>
      </c>
      <c r="E185" s="14" t="s">
        <v>2848</v>
      </c>
      <c r="F185" s="202" t="s">
        <v>3124</v>
      </c>
    </row>
    <row r="186" spans="1:6" x14ac:dyDescent="0.2">
      <c r="A186" s="8" t="s">
        <v>3277</v>
      </c>
      <c r="B186" s="14" t="s">
        <v>3278</v>
      </c>
      <c r="C186" s="15">
        <v>4017505985172</v>
      </c>
      <c r="D186" s="17">
        <v>40.800000000000004</v>
      </c>
      <c r="E186" s="14" t="s">
        <v>2848</v>
      </c>
      <c r="F186" s="202" t="s">
        <v>3124</v>
      </c>
    </row>
    <row r="187" spans="1:6" x14ac:dyDescent="0.2">
      <c r="A187" s="8" t="s">
        <v>3279</v>
      </c>
      <c r="B187" s="14" t="s">
        <v>3280</v>
      </c>
      <c r="C187" s="15">
        <v>4017505985189</v>
      </c>
      <c r="D187" s="17">
        <v>46.300000000000004</v>
      </c>
      <c r="E187" s="14" t="s">
        <v>2848</v>
      </c>
      <c r="F187" s="202" t="s">
        <v>3124</v>
      </c>
    </row>
    <row r="188" spans="1:6" x14ac:dyDescent="0.2">
      <c r="A188" s="8" t="s">
        <v>3281</v>
      </c>
      <c r="B188" s="14" t="s">
        <v>3282</v>
      </c>
      <c r="C188" s="15">
        <v>4017505985202</v>
      </c>
      <c r="D188" s="17">
        <v>52.2</v>
      </c>
      <c r="E188" s="14" t="s">
        <v>2848</v>
      </c>
      <c r="F188" s="202" t="s">
        <v>3124</v>
      </c>
    </row>
    <row r="189" spans="1:6" x14ac:dyDescent="0.2">
      <c r="A189" s="8" t="s">
        <v>3283</v>
      </c>
      <c r="B189" s="14" t="s">
        <v>3284</v>
      </c>
      <c r="C189" s="15">
        <v>4017505985219</v>
      </c>
      <c r="D189" s="17">
        <v>33.300000000000004</v>
      </c>
      <c r="E189" s="14" t="s">
        <v>2848</v>
      </c>
      <c r="F189" s="202" t="s">
        <v>3124</v>
      </c>
    </row>
    <row r="190" spans="1:6" x14ac:dyDescent="0.2">
      <c r="A190" s="8" t="s">
        <v>3285</v>
      </c>
      <c r="B190" s="14" t="s">
        <v>3286</v>
      </c>
      <c r="C190" s="15">
        <v>4017505985226</v>
      </c>
      <c r="D190" s="17">
        <v>39.200000000000003</v>
      </c>
      <c r="E190" s="14" t="s">
        <v>2848</v>
      </c>
      <c r="F190" s="202" t="s">
        <v>3124</v>
      </c>
    </row>
    <row r="191" spans="1:6" x14ac:dyDescent="0.2">
      <c r="A191" s="8" t="s">
        <v>3287</v>
      </c>
      <c r="B191" s="14" t="s">
        <v>3288</v>
      </c>
      <c r="C191" s="15">
        <v>4017505985240</v>
      </c>
      <c r="D191" s="17">
        <v>48.6</v>
      </c>
      <c r="E191" s="14" t="s">
        <v>2848</v>
      </c>
      <c r="F191" s="202" t="s">
        <v>3124</v>
      </c>
    </row>
    <row r="192" spans="1:6" x14ac:dyDescent="0.2">
      <c r="A192" s="8" t="s">
        <v>3289</v>
      </c>
      <c r="B192" s="14" t="s">
        <v>3290</v>
      </c>
      <c r="C192" s="15">
        <v>4017505985257</v>
      </c>
      <c r="D192" s="17">
        <v>61.7</v>
      </c>
      <c r="E192" s="14" t="s">
        <v>2848</v>
      </c>
      <c r="F192" s="202" t="s">
        <v>3124</v>
      </c>
    </row>
    <row r="193" spans="1:6" x14ac:dyDescent="0.2">
      <c r="A193" s="8" t="s">
        <v>3291</v>
      </c>
      <c r="B193" s="14" t="s">
        <v>3292</v>
      </c>
      <c r="C193" s="15">
        <v>4017505985264</v>
      </c>
      <c r="D193" s="17">
        <v>89.4</v>
      </c>
      <c r="E193" s="14" t="s">
        <v>2848</v>
      </c>
      <c r="F193" s="202" t="s">
        <v>3124</v>
      </c>
    </row>
    <row r="194" spans="1:6" x14ac:dyDescent="0.2">
      <c r="A194" s="8"/>
      <c r="B194" s="5"/>
      <c r="C194" s="8"/>
      <c r="D194" s="36"/>
      <c r="E194" s="5"/>
      <c r="F194" s="199"/>
    </row>
    <row r="195" spans="1:6" x14ac:dyDescent="0.2">
      <c r="A195" s="8"/>
      <c r="B195" s="5"/>
      <c r="C195" s="8"/>
      <c r="D195" s="36"/>
      <c r="E195" s="5"/>
      <c r="F195" s="199"/>
    </row>
    <row r="196" spans="1:6" x14ac:dyDescent="0.2">
      <c r="A196" s="8"/>
      <c r="B196" s="5"/>
      <c r="C196" s="8"/>
      <c r="D196" s="36"/>
      <c r="E196" s="5"/>
      <c r="F196" s="199"/>
    </row>
    <row r="197" spans="1:6" x14ac:dyDescent="0.2">
      <c r="A197" s="8"/>
      <c r="B197" s="5"/>
      <c r="C197" s="8"/>
      <c r="D197" s="36"/>
      <c r="E197" s="5"/>
      <c r="F197" s="199"/>
    </row>
    <row r="198" spans="1:6" x14ac:dyDescent="0.2">
      <c r="A198" s="8"/>
      <c r="B198" s="5"/>
      <c r="C198" s="8"/>
      <c r="D198" s="36"/>
      <c r="E198" s="5"/>
      <c r="F198" s="199"/>
    </row>
    <row r="199" spans="1:6" x14ac:dyDescent="0.2">
      <c r="A199" s="8"/>
      <c r="B199" s="5"/>
      <c r="C199" s="8"/>
      <c r="D199" s="36"/>
      <c r="E199" s="5"/>
      <c r="F199" s="199"/>
    </row>
    <row r="200" spans="1:6" x14ac:dyDescent="0.2">
      <c r="A200" s="8"/>
      <c r="B200" s="5"/>
      <c r="C200" s="8"/>
      <c r="D200" s="36"/>
      <c r="E200" s="5"/>
      <c r="F200" s="199"/>
    </row>
    <row r="201" spans="1:6" x14ac:dyDescent="0.2">
      <c r="A201" s="8"/>
      <c r="B201" s="5"/>
      <c r="C201" s="8"/>
      <c r="D201" s="36"/>
      <c r="E201" s="5"/>
      <c r="F201" s="199"/>
    </row>
    <row r="202" spans="1:6" x14ac:dyDescent="0.2">
      <c r="A202" s="8"/>
      <c r="B202" s="5"/>
      <c r="C202" s="8"/>
      <c r="D202" s="36"/>
      <c r="E202" s="5"/>
      <c r="F202" s="199"/>
    </row>
    <row r="203" spans="1:6" x14ac:dyDescent="0.2">
      <c r="A203" s="8"/>
      <c r="B203" s="5"/>
      <c r="C203" s="8"/>
      <c r="D203" s="36"/>
      <c r="E203" s="5"/>
      <c r="F203" s="199"/>
    </row>
    <row r="204" spans="1:6" x14ac:dyDescent="0.2">
      <c r="A204" s="8"/>
      <c r="B204" s="5"/>
      <c r="C204" s="8"/>
      <c r="D204" s="36"/>
      <c r="E204" s="5"/>
      <c r="F204" s="199"/>
    </row>
    <row r="205" spans="1:6" x14ac:dyDescent="0.2">
      <c r="A205" s="8"/>
      <c r="B205" s="5"/>
      <c r="C205" s="8"/>
      <c r="D205" s="36"/>
      <c r="E205" s="5"/>
      <c r="F205" s="199"/>
    </row>
    <row r="206" spans="1:6" x14ac:dyDescent="0.2">
      <c r="A206" s="8"/>
      <c r="B206" s="5"/>
      <c r="C206" s="8"/>
      <c r="D206" s="36"/>
      <c r="E206" s="5"/>
      <c r="F206" s="199"/>
    </row>
    <row r="207" spans="1:6" x14ac:dyDescent="0.2">
      <c r="A207" s="8"/>
      <c r="B207" s="5"/>
      <c r="C207" s="8"/>
      <c r="D207" s="36"/>
      <c r="E207" s="5"/>
      <c r="F207" s="199"/>
    </row>
    <row r="208" spans="1:6" x14ac:dyDescent="0.2">
      <c r="A208" s="8"/>
      <c r="B208" s="5"/>
      <c r="C208" s="8"/>
      <c r="D208" s="36"/>
      <c r="E208" s="5"/>
      <c r="F208" s="199"/>
    </row>
    <row r="209" spans="1:6" x14ac:dyDescent="0.2">
      <c r="A209" s="8"/>
      <c r="B209" s="5"/>
      <c r="C209" s="8"/>
      <c r="D209" s="36"/>
      <c r="E209" s="5"/>
      <c r="F209" s="199"/>
    </row>
    <row r="210" spans="1:6" x14ac:dyDescent="0.2">
      <c r="A210" s="8"/>
      <c r="B210" s="5"/>
      <c r="C210" s="8"/>
      <c r="D210" s="36"/>
      <c r="E210" s="5"/>
      <c r="F210" s="199"/>
    </row>
    <row r="211" spans="1:6" x14ac:dyDescent="0.2">
      <c r="A211" s="8"/>
      <c r="B211" s="5"/>
      <c r="C211" s="8"/>
      <c r="D211" s="36"/>
      <c r="E211" s="5"/>
      <c r="F211" s="199"/>
    </row>
    <row r="212" spans="1:6" x14ac:dyDescent="0.2">
      <c r="A212" s="8"/>
      <c r="B212" s="5"/>
      <c r="C212" s="8"/>
      <c r="D212" s="36"/>
      <c r="E212" s="5"/>
      <c r="F212" s="199"/>
    </row>
    <row r="213" spans="1:6" x14ac:dyDescent="0.2">
      <c r="A213" s="8"/>
      <c r="B213" s="5"/>
      <c r="C213" s="8"/>
      <c r="D213" s="36"/>
      <c r="E213" s="5"/>
      <c r="F213" s="199"/>
    </row>
    <row r="214" spans="1:6" x14ac:dyDescent="0.2">
      <c r="A214" s="8"/>
      <c r="B214" s="5"/>
      <c r="C214" s="8"/>
      <c r="D214" s="36"/>
      <c r="E214" s="5"/>
      <c r="F214" s="199"/>
    </row>
    <row r="215" spans="1:6" x14ac:dyDescent="0.2">
      <c r="A215" s="8"/>
      <c r="B215" s="5"/>
      <c r="C215" s="8"/>
      <c r="D215" s="36"/>
      <c r="E215" s="5"/>
      <c r="F215" s="199"/>
    </row>
    <row r="216" spans="1:6" x14ac:dyDescent="0.2">
      <c r="A216" s="8"/>
      <c r="B216" s="5"/>
      <c r="C216" s="8"/>
      <c r="D216" s="36"/>
      <c r="E216" s="5"/>
      <c r="F216" s="199"/>
    </row>
    <row r="217" spans="1:6" x14ac:dyDescent="0.2">
      <c r="A217" s="8"/>
      <c r="B217" s="5"/>
      <c r="C217" s="8"/>
      <c r="D217" s="36"/>
      <c r="E217" s="5"/>
      <c r="F217" s="199"/>
    </row>
    <row r="218" spans="1:6" x14ac:dyDescent="0.2">
      <c r="A218" s="8"/>
      <c r="B218" s="5"/>
      <c r="C218" s="8"/>
      <c r="D218" s="36"/>
      <c r="E218" s="5"/>
      <c r="F218" s="199"/>
    </row>
    <row r="219" spans="1:6" x14ac:dyDescent="0.2">
      <c r="A219" s="8"/>
      <c r="B219" s="5"/>
      <c r="C219" s="8"/>
      <c r="D219" s="36"/>
      <c r="E219" s="5"/>
      <c r="F219" s="199"/>
    </row>
    <row r="220" spans="1:6" x14ac:dyDescent="0.2">
      <c r="A220" s="8"/>
      <c r="B220" s="5"/>
      <c r="C220" s="8"/>
      <c r="D220" s="36"/>
      <c r="E220" s="5"/>
      <c r="F220" s="199"/>
    </row>
    <row r="221" spans="1:6" x14ac:dyDescent="0.2">
      <c r="A221" s="8"/>
      <c r="B221" s="5"/>
      <c r="C221" s="8"/>
      <c r="D221" s="36"/>
      <c r="E221" s="5"/>
      <c r="F221" s="199"/>
    </row>
    <row r="222" spans="1:6" x14ac:dyDescent="0.2">
      <c r="A222" s="8"/>
      <c r="B222" s="5"/>
      <c r="C222" s="8"/>
      <c r="D222" s="36"/>
      <c r="E222" s="5"/>
      <c r="F222" s="199"/>
    </row>
    <row r="223" spans="1:6" x14ac:dyDescent="0.2">
      <c r="A223" s="8"/>
      <c r="B223" s="5"/>
      <c r="C223" s="8"/>
      <c r="D223" s="36"/>
      <c r="E223" s="5"/>
      <c r="F223" s="199"/>
    </row>
    <row r="224" spans="1:6" x14ac:dyDescent="0.2">
      <c r="A224" s="8"/>
      <c r="B224" s="5"/>
      <c r="C224" s="8"/>
      <c r="D224" s="36"/>
      <c r="E224" s="5"/>
      <c r="F224" s="199"/>
    </row>
    <row r="225" spans="1:6" x14ac:dyDescent="0.2">
      <c r="A225" s="8"/>
      <c r="B225" s="5"/>
      <c r="C225" s="8"/>
      <c r="D225" s="36"/>
      <c r="E225" s="5"/>
      <c r="F225" s="199"/>
    </row>
    <row r="226" spans="1:6" x14ac:dyDescent="0.2">
      <c r="A226" s="8"/>
      <c r="B226" s="5"/>
      <c r="C226" s="8"/>
      <c r="D226" s="36"/>
      <c r="E226" s="5"/>
      <c r="F226" s="199"/>
    </row>
    <row r="227" spans="1:6" x14ac:dyDescent="0.2">
      <c r="A227" s="8"/>
      <c r="B227" s="5"/>
      <c r="C227" s="8"/>
      <c r="D227" s="36"/>
      <c r="E227" s="5"/>
      <c r="F227" s="199"/>
    </row>
    <row r="228" spans="1:6" x14ac:dyDescent="0.2">
      <c r="A228" s="8"/>
      <c r="B228" s="5"/>
      <c r="C228" s="8"/>
      <c r="D228" s="36"/>
      <c r="E228" s="5"/>
      <c r="F228" s="199"/>
    </row>
    <row r="229" spans="1:6" x14ac:dyDescent="0.2">
      <c r="A229" s="8"/>
      <c r="B229" s="5"/>
      <c r="C229" s="8"/>
      <c r="D229" s="36"/>
      <c r="E229" s="5"/>
      <c r="F229" s="199"/>
    </row>
    <row r="230" spans="1:6" x14ac:dyDescent="0.2">
      <c r="A230" s="8"/>
      <c r="B230" s="5"/>
      <c r="C230" s="8"/>
      <c r="D230" s="36"/>
      <c r="E230" s="5"/>
      <c r="F230" s="199"/>
    </row>
    <row r="231" spans="1:6" x14ac:dyDescent="0.2">
      <c r="A231" s="8"/>
      <c r="B231" s="5"/>
      <c r="C231" s="8"/>
      <c r="D231" s="36"/>
      <c r="E231" s="5"/>
      <c r="F231" s="199"/>
    </row>
    <row r="232" spans="1:6" x14ac:dyDescent="0.2">
      <c r="A232" s="8"/>
      <c r="B232" s="5"/>
      <c r="C232" s="8"/>
      <c r="D232" s="36"/>
      <c r="E232" s="5"/>
      <c r="F232" s="199"/>
    </row>
    <row r="233" spans="1:6" x14ac:dyDescent="0.2">
      <c r="A233" s="8"/>
      <c r="B233" s="5"/>
      <c r="C233" s="8"/>
      <c r="D233" s="36"/>
      <c r="E233" s="5"/>
      <c r="F233" s="199"/>
    </row>
    <row r="234" spans="1:6" x14ac:dyDescent="0.2">
      <c r="A234" s="8"/>
      <c r="B234" s="5"/>
      <c r="C234" s="8"/>
      <c r="D234" s="36"/>
      <c r="E234" s="5"/>
      <c r="F234" s="199"/>
    </row>
    <row r="235" spans="1:6" x14ac:dyDescent="0.2">
      <c r="A235" s="8"/>
      <c r="B235" s="5"/>
      <c r="C235" s="8"/>
      <c r="D235" s="36"/>
      <c r="E235" s="5"/>
      <c r="F235" s="199"/>
    </row>
    <row r="236" spans="1:6" x14ac:dyDescent="0.2">
      <c r="A236" s="8"/>
      <c r="B236" s="5"/>
      <c r="C236" s="8"/>
      <c r="D236" s="36"/>
      <c r="E236" s="5"/>
      <c r="F236" s="199"/>
    </row>
    <row r="237" spans="1:6" x14ac:dyDescent="0.2">
      <c r="A237" s="8"/>
      <c r="B237" s="5"/>
      <c r="C237" s="8"/>
      <c r="D237" s="36"/>
      <c r="E237" s="5"/>
      <c r="F237" s="199"/>
    </row>
    <row r="238" spans="1:6" x14ac:dyDescent="0.2">
      <c r="A238" s="8"/>
      <c r="B238" s="5"/>
      <c r="C238" s="8"/>
      <c r="D238" s="36"/>
      <c r="E238" s="5"/>
      <c r="F238" s="199"/>
    </row>
    <row r="239" spans="1:6" x14ac:dyDescent="0.2">
      <c r="A239" s="8"/>
      <c r="B239" s="5"/>
      <c r="C239" s="8"/>
      <c r="D239" s="36"/>
      <c r="E239" s="5"/>
      <c r="F239" s="199"/>
    </row>
    <row r="240" spans="1:6" x14ac:dyDescent="0.2">
      <c r="A240" s="8"/>
      <c r="B240" s="5"/>
      <c r="C240" s="8"/>
      <c r="D240" s="36"/>
      <c r="E240" s="5"/>
      <c r="F240" s="199"/>
    </row>
    <row r="241" spans="1:6" x14ac:dyDescent="0.2">
      <c r="A241" s="8"/>
      <c r="B241" s="5"/>
      <c r="C241" s="8"/>
      <c r="D241" s="36"/>
      <c r="E241" s="5"/>
      <c r="F241" s="199"/>
    </row>
    <row r="242" spans="1:6" x14ac:dyDescent="0.2">
      <c r="A242" s="8"/>
      <c r="B242" s="5"/>
      <c r="C242" s="8"/>
      <c r="D242" s="36"/>
      <c r="E242" s="5"/>
      <c r="F242" s="199"/>
    </row>
    <row r="243" spans="1:6" x14ac:dyDescent="0.2">
      <c r="A243" s="8"/>
      <c r="B243" s="5"/>
      <c r="C243" s="8"/>
      <c r="D243" s="36"/>
      <c r="E243" s="5"/>
      <c r="F243" s="199"/>
    </row>
    <row r="244" spans="1:6" x14ac:dyDescent="0.2">
      <c r="A244" s="8"/>
      <c r="B244" s="5"/>
      <c r="C244" s="8"/>
      <c r="D244" s="36"/>
      <c r="E244" s="5"/>
      <c r="F244" s="199"/>
    </row>
    <row r="245" spans="1:6" x14ac:dyDescent="0.2">
      <c r="A245" s="8"/>
      <c r="B245" s="5"/>
      <c r="C245" s="8"/>
      <c r="D245" s="36"/>
      <c r="E245" s="5"/>
      <c r="F245" s="199"/>
    </row>
    <row r="246" spans="1:6" x14ac:dyDescent="0.2">
      <c r="A246" s="8"/>
      <c r="B246" s="5"/>
      <c r="C246" s="8"/>
      <c r="D246" s="36"/>
      <c r="E246" s="5"/>
      <c r="F246" s="199"/>
    </row>
  </sheetData>
  <conditionalFormatting sqref="G110:G112">
    <cfRule type="cellIs" dxfId="8" priority="1" stopIfTrue="1" operator="lessThan">
      <formula>0</formula>
    </cfRule>
  </conditionalFormatting>
  <hyperlinks>
    <hyperlink ref="A3" r:id="rId1" xr:uid="{9526127C-F4BB-FB44-87DF-55DAFFB16614}"/>
    <hyperlink ref="G22" r:id="rId2" xr:uid="{165392BF-7407-034C-A49A-4F4433225B03}"/>
    <hyperlink ref="G23" r:id="rId3" xr:uid="{A4E923B7-205B-C845-83D2-78A4C2D16BE4}"/>
    <hyperlink ref="G24" r:id="rId4" xr:uid="{A2604790-0212-054D-B3A1-C1E65B1C46D5}"/>
    <hyperlink ref="G25" r:id="rId5" xr:uid="{1C61F866-F79E-2E4D-97BB-B467F46AAB8C}"/>
    <hyperlink ref="G26" r:id="rId6" xr:uid="{402C5EB9-2D42-4B4B-9B8B-75F7E0077320}"/>
    <hyperlink ref="G27" r:id="rId7" xr:uid="{5183D5B0-9486-D44F-A98C-6FA527D185C4}"/>
    <hyperlink ref="G29" r:id="rId8" xr:uid="{24B8F7C5-3CED-674C-84B0-8CACA6C3FEA7}"/>
    <hyperlink ref="G84" r:id="rId9" xr:uid="{D8DE0640-1F26-6247-A15B-3CE393F5926D}"/>
    <hyperlink ref="G85" r:id="rId10" xr:uid="{69EA733B-B8D3-3648-8A4C-143C7B110170}"/>
    <hyperlink ref="G112" r:id="rId11" xr:uid="{2299B281-710A-5E49-8573-A672E49AFC07}"/>
    <hyperlink ref="G110" r:id="rId12" xr:uid="{4463C33D-7D11-3E40-AEBA-21D72AEC080F}"/>
    <hyperlink ref="G111" r:id="rId13" xr:uid="{7E89F207-20CF-284A-AD50-CB2145F1A848}"/>
    <hyperlink ref="G17" r:id="rId14" xr:uid="{C8BF6902-D210-7848-B315-5916E9A0310E}"/>
    <hyperlink ref="G18" r:id="rId15" xr:uid="{4B48DED4-AC89-7E4C-A49D-916E58682E78}"/>
    <hyperlink ref="G19" r:id="rId16" xr:uid="{53B54FD0-72D8-994E-ABF5-F81E90205596}"/>
    <hyperlink ref="G20" r:id="rId17" xr:uid="{1BD786F7-787F-3F4F-84AA-8D03449477ED}"/>
    <hyperlink ref="G93" r:id="rId18" xr:uid="{9CB02889-14E8-7F42-8413-4119929B50A3}"/>
    <hyperlink ref="G94" r:id="rId19" xr:uid="{99C06917-1DEC-9E40-8659-21CFAE7E2BA3}"/>
    <hyperlink ref="G95" r:id="rId20" xr:uid="{38D383AC-120F-0A4D-9F0B-C53C786C4496}"/>
    <hyperlink ref="G96" r:id="rId21" xr:uid="{203C815C-CA71-3A4D-87F1-CCCFC90B76B0}"/>
    <hyperlink ref="G97" r:id="rId22" xr:uid="{198CBB14-E035-234A-964D-9F5633FB0966}"/>
    <hyperlink ref="G98" r:id="rId23" xr:uid="{0C6520B1-A1D0-C040-AA87-3A7F117C2D62}"/>
    <hyperlink ref="G99" r:id="rId24" xr:uid="{2EF4A898-7408-9345-9E3C-01B95A79C617}"/>
    <hyperlink ref="G100" r:id="rId25" xr:uid="{5873A987-45A0-AF41-9B82-A5C28DE1B482}"/>
    <hyperlink ref="G101" r:id="rId26" xr:uid="{145DB8BF-18BE-F949-B64B-AE3774DC44B9}"/>
    <hyperlink ref="G102" r:id="rId27" xr:uid="{4F725E29-41F2-D743-A5A2-B9D284A6AB27}"/>
    <hyperlink ref="G103" r:id="rId28" xr:uid="{7B947C61-15AC-744D-B2D8-5CA116FA6FE1}"/>
    <hyperlink ref="G104" r:id="rId29" xr:uid="{8A8C6C6F-1D88-704B-B1CF-A3EB54877E77}"/>
    <hyperlink ref="G113" r:id="rId30" xr:uid="{840A8F8D-4AD5-EF41-9421-75500129731D}"/>
    <hyperlink ref="G114" r:id="rId31" xr:uid="{905F73ED-476D-0940-9F92-D6A9D2ADC5B1}"/>
    <hyperlink ref="G118" r:id="rId32" xr:uid="{F22CE48F-3717-F44D-B37C-897E1772DEB7}"/>
    <hyperlink ref="G119" r:id="rId33" xr:uid="{5C34C92B-8D9E-924D-A0B8-91793A07D105}"/>
    <hyperlink ref="G120" r:id="rId34" xr:uid="{35815674-9CBA-F045-8DD5-45815E2EEC3A}"/>
    <hyperlink ref="G121" r:id="rId35" xr:uid="{50C0111A-BFF7-594B-924C-FEAAC5868624}"/>
    <hyperlink ref="G122" r:id="rId36" xr:uid="{A9B920B5-FE27-B648-B7A7-EFE19FA29E98}"/>
    <hyperlink ref="G123" r:id="rId37" xr:uid="{3E44D1F1-165E-FB46-84B8-74A9D54F8FF4}"/>
    <hyperlink ref="G127" r:id="rId38" xr:uid="{075EDFA7-432C-3040-A974-E69A2D04487C}"/>
    <hyperlink ref="G128" r:id="rId39" xr:uid="{C76A7FC3-E653-0440-A243-2785C9A8C81A}"/>
    <hyperlink ref="G131" r:id="rId40" xr:uid="{636F6FFE-E073-C042-99A3-2964CF8F4D04}"/>
    <hyperlink ref="G132" r:id="rId41" xr:uid="{1C97D926-1300-9447-8D05-E7D5572C8D96}"/>
    <hyperlink ref="G133" r:id="rId42" xr:uid="{F12AF18C-4C28-3E4A-91EC-84F2206B4036}"/>
    <hyperlink ref="G134" r:id="rId43" xr:uid="{37B33B82-03BC-F446-8290-1AD27E43318D}"/>
    <hyperlink ref="G135" r:id="rId44" xr:uid="{3F876151-A226-8645-9C62-6C8814DE2E04}"/>
    <hyperlink ref="G139" r:id="rId45" xr:uid="{950B578C-F026-824D-A6CC-02D34473F9CF}"/>
    <hyperlink ref="G140" r:id="rId46" xr:uid="{170CBBEB-71F0-0F43-888F-9F91337719F5}"/>
    <hyperlink ref="G141" r:id="rId47" xr:uid="{950E9A46-1E06-8A43-BD1D-1B9B197F0B85}"/>
    <hyperlink ref="G142" r:id="rId48" xr:uid="{58B3582A-C959-B54D-8A41-6A5F44E6307C}"/>
    <hyperlink ref="G144" r:id="rId49" xr:uid="{9648F267-A10E-3A4B-A91A-1DC7495D7667}"/>
    <hyperlink ref="G151" r:id="rId50" xr:uid="{85C26FC9-572C-AD41-A610-012594F3144C}"/>
    <hyperlink ref="G152" r:id="rId51" xr:uid="{6CFFC7B1-CF23-7540-B151-A16B08A3BAE9}"/>
    <hyperlink ref="G155" r:id="rId52" xr:uid="{AE66D282-5EF3-2145-831B-94A110268E7D}"/>
    <hyperlink ref="G160" r:id="rId53" xr:uid="{833E0609-F6A6-044E-8C10-979BC0957DCE}"/>
    <hyperlink ref="G161" r:id="rId54" xr:uid="{7685DB3F-A3DC-CA43-8272-8A9B20607C51}"/>
    <hyperlink ref="G33" r:id="rId55" xr:uid="{2D650C31-C4F4-3341-9776-0050471303F5}"/>
    <hyperlink ref="G34" r:id="rId56" xr:uid="{6458C4F2-3931-5544-9B43-D07FA64AFF9B}"/>
    <hyperlink ref="G35" r:id="rId57" xr:uid="{3D83B546-12ED-3C44-AB1A-8DC18CC297F0}"/>
    <hyperlink ref="G36" r:id="rId58" xr:uid="{7909C75A-52B7-444E-966B-8CD3DEB9483D}"/>
    <hyperlink ref="G37" r:id="rId59" xr:uid="{E3E106B4-7192-D848-9F2D-9F170512061A}"/>
    <hyperlink ref="G32" r:id="rId60" xr:uid="{B8AC5D34-27FE-8E47-8E49-79A0B272F9C5}"/>
    <hyperlink ref="G75" r:id="rId61" xr:uid="{CF10DA5B-5336-C746-A8AA-F103507C0634}"/>
    <hyperlink ref="G76" r:id="rId62" xr:uid="{B8D7DD28-D3C8-C642-87BD-BBF528679AE9}"/>
    <hyperlink ref="G77" r:id="rId63" xr:uid="{3DC563A7-7ECC-2642-BE4D-4C3A6F74B89C}"/>
    <hyperlink ref="G79" r:id="rId64" xr:uid="{BD9BA50B-B558-A74A-B2A1-69CAF80A5132}"/>
    <hyperlink ref="G78" r:id="rId65" xr:uid="{338CB6DC-03D8-F844-B725-3D4FE83DB8B1}"/>
    <hyperlink ref="G81" r:id="rId66" xr:uid="{803436E4-A5C7-1A45-B219-A77D07FAF2BB}"/>
    <hyperlink ref="G47" r:id="rId67" xr:uid="{25446F7B-2934-CE43-AC5E-774DAA556F08}"/>
    <hyperlink ref="G48" r:id="rId68" xr:uid="{ACF73124-25B2-3942-9D1C-711BE1245EF3}"/>
    <hyperlink ref="G49" r:id="rId69" xr:uid="{18E76F0E-1A15-4347-83B8-A855D57728B6}"/>
    <hyperlink ref="G50" r:id="rId70" xr:uid="{7F3CDA65-36A2-5244-8900-88F4740548DC}"/>
    <hyperlink ref="G51" r:id="rId71" xr:uid="{CA96FFA9-FD0C-3B4E-844A-C758F62ABE50}"/>
    <hyperlink ref="G52" r:id="rId72" xr:uid="{1B5B8C38-37D1-1B4B-B94B-37AB7F8B444C}"/>
    <hyperlink ref="G53" r:id="rId73" xr:uid="{847E663F-8334-D449-93CD-AE461EDA578E}"/>
    <hyperlink ref="G54" r:id="rId74" xr:uid="{FC2BCD33-289E-3449-9BCA-6E5BADD93F70}"/>
    <hyperlink ref="G55" r:id="rId75" xr:uid="{A9673CA8-3D6F-7646-8EEE-D89CEF988C6F}"/>
    <hyperlink ref="G57" r:id="rId76" xr:uid="{5A16739D-AFBE-0F4F-AEFB-731DC5972CF2}"/>
    <hyperlink ref="G58" r:id="rId77" xr:uid="{04722A9C-CDA2-3A4F-BF65-75BE2355E2BC}"/>
    <hyperlink ref="G59" r:id="rId78" xr:uid="{9B9ACFF7-6BC8-D74D-96E3-39A664492F3F}"/>
    <hyperlink ref="G60" r:id="rId79" xr:uid="{1464E403-18A6-F145-99B3-EF7FF22153FA}"/>
    <hyperlink ref="G61" r:id="rId80" xr:uid="{C8BFC259-26D7-4D4C-8B84-7C23DEB250CB}"/>
    <hyperlink ref="G62" r:id="rId81" xr:uid="{D5CBD58E-2C56-F148-AE31-6AE13D2F0BF5}"/>
    <hyperlink ref="G63" r:id="rId82" xr:uid="{1ACD5904-8D29-2849-B9C5-1B55E81D8004}"/>
    <hyperlink ref="G69" r:id="rId83" xr:uid="{91E93A23-5795-C14E-945E-B7F46332B180}"/>
    <hyperlink ref="G70" r:id="rId84" xr:uid="{A2375F29-6088-CB4C-BFD4-DF432C8EA62A}"/>
    <hyperlink ref="G71" r:id="rId85" xr:uid="{30F7A549-5924-B44E-9FC4-92825BAF1A25}"/>
    <hyperlink ref="G72" r:id="rId86" xr:uid="{9C5D57A8-CC9E-B544-BC00-DBB04E15CEE5}"/>
    <hyperlink ref="G73" r:id="rId87" xr:uid="{5126C204-57C2-5743-A63A-BA50B28A2D69}"/>
    <hyperlink ref="G74" r:id="rId88" xr:uid="{8DDE17B7-73BB-BB48-A0F4-AF378729F97A}"/>
    <hyperlink ref="G109" r:id="rId89" xr:uid="{57081720-3714-A34A-90B0-8C1A35D4AD21}"/>
    <hyperlink ref="G124" r:id="rId90" xr:uid="{A5BD740D-6172-2A42-A9BD-FF3EC8220986}"/>
    <hyperlink ref="G64" r:id="rId91" xr:uid="{5BDDD5F0-679D-2F41-9809-F0F79932144F}"/>
    <hyperlink ref="G65" r:id="rId92" xr:uid="{4EA6712D-8F34-184B-A233-B0C2D5D93BBD}"/>
    <hyperlink ref="G66" r:id="rId93" xr:uid="{C3F4EDC3-88E5-E141-9174-E2D39A359E5D}"/>
    <hyperlink ref="G38" r:id="rId94" xr:uid="{B2AE26AB-FBD0-C747-857B-6A1750D7059B}"/>
    <hyperlink ref="G108" r:id="rId95" xr:uid="{D86979FF-3151-7D42-AC6C-9506122A30B1}"/>
    <hyperlink ref="G30" r:id="rId96" xr:uid="{8FEAED46-3F2E-9E44-A8B6-8F74823C99A2}"/>
    <hyperlink ref="G105" r:id="rId97" xr:uid="{B923DD3B-3135-624A-A821-AEB74F9A7E97}"/>
    <hyperlink ref="G86" r:id="rId98" xr:uid="{E7670618-9067-E243-9FB1-FF5D315ED0CE}"/>
    <hyperlink ref="G87" r:id="rId99" xr:uid="{50D79395-B40C-0E43-843B-178320D7CBF3}"/>
    <hyperlink ref="G39" r:id="rId100" xr:uid="{D4518153-1D17-E644-81FD-9762E914061D}"/>
    <hyperlink ref="G40" r:id="rId101" xr:uid="{EACF05EF-F944-BB4C-9732-B76ADFEE4FE2}"/>
    <hyperlink ref="G41" r:id="rId102" xr:uid="{81B98215-E108-5A4B-ADA3-45F3E9615226}"/>
    <hyperlink ref="G42" r:id="rId103" xr:uid="{BAB25896-57E7-0F46-88FA-4174E3CF0606}"/>
    <hyperlink ref="G143" r:id="rId104" xr:uid="{51E288B1-F070-9046-90B4-026765EB89ED}"/>
    <hyperlink ref="G145" r:id="rId105" xr:uid="{4A7BF3EA-B10C-B847-80AF-133A0DC9626E}"/>
    <hyperlink ref="G146" r:id="rId106" xr:uid="{C55D3627-EFDF-8649-B35F-9213628738E4}"/>
    <hyperlink ref="G149" r:id="rId107" xr:uid="{7AC6BD82-C1B9-5947-B3CB-B8BD4212A975}"/>
    <hyperlink ref="G147" r:id="rId108" xr:uid="{9C7066A1-C2B4-334F-9996-6ED3F35266B1}"/>
    <hyperlink ref="G148" r:id="rId109" xr:uid="{44B41F76-4412-A947-ADE8-03999CD79598}"/>
    <hyperlink ref="G150" r:id="rId110" xr:uid="{8EDE3737-4DF3-764F-8972-A8451C5AFE6C}"/>
    <hyperlink ref="G154" r:id="rId111" xr:uid="{9DA453FC-19B3-E343-9D0B-ABFD99204ED7}"/>
    <hyperlink ref="G156" r:id="rId112" xr:uid="{B455D902-CB94-7442-8152-E14D78C2FF2C}"/>
    <hyperlink ref="G157" r:id="rId113" xr:uid="{8A2B3249-842A-C84D-9EED-66F809B253DE}"/>
    <hyperlink ref="G44" r:id="rId114" xr:uid="{DD9899B5-4220-F049-A9DE-2F93F6F90543}"/>
    <hyperlink ref="G43" r:id="rId115" xr:uid="{C6434D28-E027-9245-B5EE-6C9104266321}"/>
    <hyperlink ref="G164" r:id="rId116" xr:uid="{A8838EE1-DA85-5641-AB98-7678ECA89A9C}"/>
    <hyperlink ref="G165" r:id="rId117" xr:uid="{32A1B6AF-195C-B442-AF25-6ADAA93D4C35}"/>
    <hyperlink ref="G166" r:id="rId118" xr:uid="{305DAC48-335F-7F42-BD51-2DCAE9C990F6}"/>
    <hyperlink ref="G167" r:id="rId119" xr:uid="{0F4EF518-1F32-164F-A55B-1E8C168EDBC9}"/>
    <hyperlink ref="G168" r:id="rId120" xr:uid="{44E9ED5E-F17F-424F-B60F-D00ACE8D6FE4}"/>
    <hyperlink ref="G56" r:id="rId121" xr:uid="{E284CC3B-A1AB-EB41-BB7F-A46A7BD011B9}"/>
    <hyperlink ref="G90" r:id="rId122" xr:uid="{534D8486-0D34-2642-8281-31B14551624F}"/>
    <hyperlink ref="G138" r:id="rId123" xr:uid="{419EBF61-13E2-CD4A-8849-2E6B352005C5}"/>
    <hyperlink ref="G153" r:id="rId124" xr:uid="{5DDD372C-E453-654E-8719-EE011CF1B54A}"/>
    <hyperlink ref="G28" r:id="rId125" xr:uid="{AD520549-DD35-074F-B3D0-AAA5E71FB3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B8E3-2104-3145-A84B-E8FF4812CA6D}">
  <dimension ref="A1:G41"/>
  <sheetViews>
    <sheetView workbookViewId="0">
      <selection activeCell="L46" sqref="L46"/>
    </sheetView>
  </sheetViews>
  <sheetFormatPr baseColWidth="10" defaultRowHeight="16" x14ac:dyDescent="0.2"/>
  <cols>
    <col min="1" max="1" width="15.83203125" style="59" customWidth="1"/>
    <col min="2" max="2" width="65.33203125" style="59" customWidth="1"/>
    <col min="3" max="3" width="16.6640625" style="59" customWidth="1"/>
    <col min="4" max="4" width="18.6640625" style="59" customWidth="1"/>
    <col min="5" max="5" width="10.83203125" style="59"/>
    <col min="6" max="6" width="23.1640625" style="59" customWidth="1"/>
    <col min="7" max="7" width="10.83203125" style="59"/>
  </cols>
  <sheetData>
    <row r="1" spans="1:7" s="269" customFormat="1" ht="19" x14ac:dyDescent="0.25">
      <c r="A1" s="270" t="s">
        <v>3942</v>
      </c>
      <c r="B1" s="271"/>
      <c r="C1" s="267"/>
      <c r="D1" s="273"/>
      <c r="E1" s="273"/>
      <c r="F1" s="274"/>
      <c r="G1" s="279"/>
    </row>
    <row r="2" spans="1:7" s="276" customFormat="1" ht="19" x14ac:dyDescent="0.25">
      <c r="A2" s="277" t="s">
        <v>3940</v>
      </c>
      <c r="B2" s="271"/>
      <c r="C2" s="267"/>
      <c r="D2" s="272"/>
      <c r="E2" s="273"/>
      <c r="F2" s="274"/>
      <c r="G2" s="275"/>
    </row>
    <row r="3" spans="1:7" s="269" customFormat="1" ht="19" x14ac:dyDescent="0.25">
      <c r="A3" s="280" t="s">
        <v>2766</v>
      </c>
      <c r="B3" s="271"/>
      <c r="C3" s="267"/>
      <c r="D3" s="273"/>
      <c r="E3" s="273"/>
      <c r="F3" s="274"/>
      <c r="G3" s="279"/>
    </row>
    <row r="4" spans="1:7" x14ac:dyDescent="0.2">
      <c r="A4" s="51"/>
      <c r="B4" s="50"/>
      <c r="C4" s="8"/>
      <c r="D4" s="5"/>
      <c r="E4" s="5"/>
      <c r="F4" s="199"/>
      <c r="G4" s="38"/>
    </row>
    <row r="6" spans="1:7" ht="17" thickBot="1" x14ac:dyDescent="0.25">
      <c r="A6" s="52" t="s">
        <v>3</v>
      </c>
      <c r="B6" s="10" t="s">
        <v>3293</v>
      </c>
      <c r="C6" s="10" t="s">
        <v>8</v>
      </c>
      <c r="D6" s="11" t="s">
        <v>2758</v>
      </c>
      <c r="E6" s="12" t="s">
        <v>2767</v>
      </c>
      <c r="F6" s="200" t="s">
        <v>2768</v>
      </c>
      <c r="G6" s="214"/>
    </row>
    <row r="7" spans="1:7" x14ac:dyDescent="0.2">
      <c r="A7" s="79" t="s">
        <v>3294</v>
      </c>
      <c r="B7" s="87" t="s">
        <v>3949</v>
      </c>
      <c r="C7" s="47">
        <v>4017505221119</v>
      </c>
      <c r="D7" s="17">
        <v>69.95</v>
      </c>
      <c r="E7" s="62" t="s">
        <v>3044</v>
      </c>
      <c r="F7" s="212" t="s">
        <v>3295</v>
      </c>
      <c r="G7" s="58" t="s">
        <v>3296</v>
      </c>
    </row>
    <row r="8" spans="1:7" s="86" customFormat="1" x14ac:dyDescent="0.2">
      <c r="A8" s="46" t="s">
        <v>3910</v>
      </c>
      <c r="B8" s="175" t="s">
        <v>3951</v>
      </c>
      <c r="C8" s="47">
        <v>4017505221621</v>
      </c>
      <c r="D8" s="171">
        <v>189</v>
      </c>
      <c r="E8" s="62" t="s">
        <v>3913</v>
      </c>
      <c r="F8" s="202" t="s">
        <v>3914</v>
      </c>
      <c r="G8" s="265" t="s">
        <v>3928</v>
      </c>
    </row>
    <row r="9" spans="1:7" x14ac:dyDescent="0.2">
      <c r="A9" s="61" t="s">
        <v>3297</v>
      </c>
      <c r="B9" s="62" t="s">
        <v>3298</v>
      </c>
      <c r="C9" s="74">
        <v>4017505986148</v>
      </c>
      <c r="D9" s="17">
        <v>59.95</v>
      </c>
      <c r="E9" s="62" t="s">
        <v>3044</v>
      </c>
      <c r="F9" s="213" t="s">
        <v>3299</v>
      </c>
      <c r="G9" s="215" t="s">
        <v>3300</v>
      </c>
    </row>
    <row r="10" spans="1:7" x14ac:dyDescent="0.2">
      <c r="A10" s="8" t="s">
        <v>3301</v>
      </c>
      <c r="B10" s="14" t="s">
        <v>3302</v>
      </c>
      <c r="C10" s="15">
        <v>4017505986155</v>
      </c>
      <c r="D10" s="17">
        <v>92</v>
      </c>
      <c r="E10" s="14" t="s">
        <v>3044</v>
      </c>
      <c r="F10" s="202" t="s">
        <v>3299</v>
      </c>
      <c r="G10" s="215" t="s">
        <v>3303</v>
      </c>
    </row>
    <row r="11" spans="1:7" x14ac:dyDescent="0.2">
      <c r="A11" s="8" t="s">
        <v>3304</v>
      </c>
      <c r="B11" s="14" t="s">
        <v>3305</v>
      </c>
      <c r="C11" s="15">
        <v>4017505986162</v>
      </c>
      <c r="D11" s="17">
        <v>59.95</v>
      </c>
      <c r="E11" s="14" t="s">
        <v>3044</v>
      </c>
      <c r="F11" s="202" t="s">
        <v>3299</v>
      </c>
      <c r="G11" s="215" t="s">
        <v>3306</v>
      </c>
    </row>
    <row r="12" spans="1:7" x14ac:dyDescent="0.2">
      <c r="A12" s="8" t="s">
        <v>3307</v>
      </c>
      <c r="B12" s="14" t="s">
        <v>3308</v>
      </c>
      <c r="C12" s="6" t="s">
        <v>3309</v>
      </c>
      <c r="D12" s="140">
        <v>69.95</v>
      </c>
      <c r="E12" s="14" t="s">
        <v>3044</v>
      </c>
      <c r="F12" s="202" t="s">
        <v>3299</v>
      </c>
      <c r="G12" s="215" t="s">
        <v>3310</v>
      </c>
    </row>
    <row r="13" spans="1:7" x14ac:dyDescent="0.2">
      <c r="A13" s="8" t="s">
        <v>3311</v>
      </c>
      <c r="B13" s="14" t="s">
        <v>3312</v>
      </c>
      <c r="C13" s="15">
        <v>4017505002671</v>
      </c>
      <c r="D13" s="17">
        <v>53.95</v>
      </c>
      <c r="E13" s="14" t="s">
        <v>3044</v>
      </c>
      <c r="F13" s="202" t="s">
        <v>3235</v>
      </c>
      <c r="G13" s="216" t="s">
        <v>3313</v>
      </c>
    </row>
    <row r="14" spans="1:7" x14ac:dyDescent="0.2">
      <c r="A14" s="8" t="s">
        <v>3314</v>
      </c>
      <c r="B14" s="14" t="s">
        <v>3315</v>
      </c>
      <c r="C14" s="15">
        <v>4017505002688</v>
      </c>
      <c r="D14" s="17">
        <v>54.95</v>
      </c>
      <c r="E14" s="14" t="s">
        <v>3044</v>
      </c>
      <c r="F14" s="202" t="s">
        <v>3235</v>
      </c>
      <c r="G14" s="216" t="s">
        <v>3316</v>
      </c>
    </row>
    <row r="15" spans="1:7" x14ac:dyDescent="0.2">
      <c r="A15" s="8" t="s">
        <v>3317</v>
      </c>
      <c r="B15" s="14" t="s">
        <v>3318</v>
      </c>
      <c r="C15" s="15">
        <v>4017505002695</v>
      </c>
      <c r="D15" s="17">
        <v>79.95</v>
      </c>
      <c r="E15" s="14" t="s">
        <v>3044</v>
      </c>
      <c r="F15" s="202" t="s">
        <v>3235</v>
      </c>
      <c r="G15" s="216" t="s">
        <v>3319</v>
      </c>
    </row>
    <row r="16" spans="1:7" x14ac:dyDescent="0.2">
      <c r="A16" s="8" t="s">
        <v>3320</v>
      </c>
      <c r="B16" s="14" t="s">
        <v>3321</v>
      </c>
      <c r="C16" s="15">
        <v>4017505981815</v>
      </c>
      <c r="D16" s="140">
        <v>57.95</v>
      </c>
      <c r="E16" s="14" t="s">
        <v>3044</v>
      </c>
      <c r="F16" s="202" t="s">
        <v>3235</v>
      </c>
      <c r="G16" s="216" t="s">
        <v>3322</v>
      </c>
    </row>
    <row r="17" spans="1:7" x14ac:dyDescent="0.2">
      <c r="A17" s="8" t="s">
        <v>3323</v>
      </c>
      <c r="B17" s="14" t="s">
        <v>3324</v>
      </c>
      <c r="C17" s="6" t="s">
        <v>3325</v>
      </c>
      <c r="D17" s="140">
        <v>58.95</v>
      </c>
      <c r="E17" s="14" t="s">
        <v>3044</v>
      </c>
      <c r="F17" s="202" t="s">
        <v>3235</v>
      </c>
      <c r="G17" s="85" t="s">
        <v>3326</v>
      </c>
    </row>
    <row r="18" spans="1:7" x14ac:dyDescent="0.2">
      <c r="A18" s="8" t="s">
        <v>3327</v>
      </c>
      <c r="B18" s="14" t="s">
        <v>3328</v>
      </c>
      <c r="C18" s="6" t="s">
        <v>3329</v>
      </c>
      <c r="D18" s="140">
        <v>73.95</v>
      </c>
      <c r="E18" s="14" t="s">
        <v>2848</v>
      </c>
      <c r="F18" s="202" t="s">
        <v>3235</v>
      </c>
      <c r="G18" s="85" t="s">
        <v>3330</v>
      </c>
    </row>
    <row r="19" spans="1:7" x14ac:dyDescent="0.2">
      <c r="A19" s="8" t="s">
        <v>3331</v>
      </c>
      <c r="B19" s="14" t="s">
        <v>3332</v>
      </c>
      <c r="C19" s="6" t="s">
        <v>3333</v>
      </c>
      <c r="D19" s="140">
        <v>34.25</v>
      </c>
      <c r="E19" s="14" t="s">
        <v>3044</v>
      </c>
      <c r="F19" s="202" t="s">
        <v>2849</v>
      </c>
      <c r="G19" s="85" t="s">
        <v>3334</v>
      </c>
    </row>
    <row r="20" spans="1:7" x14ac:dyDescent="0.2">
      <c r="A20" s="8" t="s">
        <v>3335</v>
      </c>
      <c r="B20" s="14" t="s">
        <v>3336</v>
      </c>
      <c r="C20" s="6" t="s">
        <v>3337</v>
      </c>
      <c r="D20" s="140">
        <v>44.95</v>
      </c>
      <c r="E20" s="14" t="s">
        <v>3044</v>
      </c>
      <c r="F20" s="202" t="s">
        <v>3338</v>
      </c>
      <c r="G20" s="85" t="s">
        <v>3339</v>
      </c>
    </row>
    <row r="21" spans="1:7" x14ac:dyDescent="0.2">
      <c r="A21" s="8" t="s">
        <v>3340</v>
      </c>
      <c r="B21" s="66" t="s">
        <v>3341</v>
      </c>
      <c r="C21" s="15">
        <v>4017505009717</v>
      </c>
      <c r="D21" s="140">
        <v>36.950000000000003</v>
      </c>
      <c r="E21" s="14" t="s">
        <v>3044</v>
      </c>
      <c r="F21" s="202" t="s">
        <v>3342</v>
      </c>
      <c r="G21" s="85" t="s">
        <v>3343</v>
      </c>
    </row>
    <row r="22" spans="1:7" x14ac:dyDescent="0.2">
      <c r="A22" s="8" t="s">
        <v>3344</v>
      </c>
      <c r="B22" s="14" t="s">
        <v>3345</v>
      </c>
      <c r="C22" s="6" t="s">
        <v>3346</v>
      </c>
      <c r="D22" s="140">
        <v>50.95</v>
      </c>
      <c r="E22" s="14" t="s">
        <v>3044</v>
      </c>
      <c r="F22" s="202" t="s">
        <v>3226</v>
      </c>
      <c r="G22" s="58" t="s">
        <v>3347</v>
      </c>
    </row>
    <row r="23" spans="1:7" x14ac:dyDescent="0.2">
      <c r="A23" s="8" t="s">
        <v>3348</v>
      </c>
      <c r="B23" s="14" t="s">
        <v>3349</v>
      </c>
      <c r="C23" s="63">
        <v>4017505981082</v>
      </c>
      <c r="D23" s="140">
        <v>32.950000000000003</v>
      </c>
      <c r="E23" s="14" t="s">
        <v>3149</v>
      </c>
      <c r="F23" s="202" t="s">
        <v>3226</v>
      </c>
      <c r="G23" s="58" t="s">
        <v>3350</v>
      </c>
    </row>
    <row r="24" spans="1:7" x14ac:dyDescent="0.2">
      <c r="A24" s="8" t="s">
        <v>3351</v>
      </c>
      <c r="B24" s="14" t="s">
        <v>3352</v>
      </c>
      <c r="C24" s="6" t="s">
        <v>3353</v>
      </c>
      <c r="D24" s="140">
        <v>43.95</v>
      </c>
      <c r="E24" s="14" t="s">
        <v>3044</v>
      </c>
      <c r="F24" s="202" t="s">
        <v>2874</v>
      </c>
      <c r="G24" s="58" t="s">
        <v>3354</v>
      </c>
    </row>
    <row r="25" spans="1:7" x14ac:dyDescent="0.2">
      <c r="A25" s="8" t="s">
        <v>3355</v>
      </c>
      <c r="B25" s="76" t="s">
        <v>3356</v>
      </c>
      <c r="C25" s="57">
        <v>4017505219680</v>
      </c>
      <c r="D25" s="140">
        <v>44.95</v>
      </c>
      <c r="E25" s="14" t="s">
        <v>3149</v>
      </c>
      <c r="F25" s="202" t="s">
        <v>3357</v>
      </c>
      <c r="G25" s="217" t="s">
        <v>3358</v>
      </c>
    </row>
    <row r="26" spans="1:7" x14ac:dyDescent="0.2">
      <c r="A26" s="8"/>
      <c r="B26" s="14"/>
      <c r="C26" s="15"/>
      <c r="D26" s="8"/>
      <c r="E26" s="14"/>
      <c r="F26" s="202"/>
      <c r="G26" s="38"/>
    </row>
    <row r="27" spans="1:7" ht="17" thickBot="1" x14ac:dyDescent="0.25">
      <c r="A27" s="52" t="s">
        <v>3</v>
      </c>
      <c r="B27" s="10" t="s">
        <v>3359</v>
      </c>
      <c r="C27" s="10" t="s">
        <v>8</v>
      </c>
      <c r="D27" s="81" t="s">
        <v>2758</v>
      </c>
      <c r="E27" s="12" t="s">
        <v>2767</v>
      </c>
      <c r="F27" s="200" t="s">
        <v>2768</v>
      </c>
      <c r="G27" s="214"/>
    </row>
    <row r="28" spans="1:7" x14ac:dyDescent="0.2">
      <c r="A28" s="61" t="s">
        <v>3360</v>
      </c>
      <c r="B28" s="62" t="s">
        <v>3950</v>
      </c>
      <c r="C28" s="74">
        <v>4017505219758</v>
      </c>
      <c r="D28" s="75">
        <v>59.95</v>
      </c>
      <c r="E28" s="62" t="s">
        <v>3361</v>
      </c>
      <c r="F28" s="213" t="s">
        <v>2879</v>
      </c>
      <c r="G28" s="38" t="s">
        <v>260</v>
      </c>
    </row>
    <row r="29" spans="1:7" x14ac:dyDescent="0.2">
      <c r="A29" s="8" t="s">
        <v>3362</v>
      </c>
      <c r="B29" s="14" t="s">
        <v>3363</v>
      </c>
      <c r="C29" s="15">
        <v>4017505002633</v>
      </c>
      <c r="D29" s="17">
        <v>49.95</v>
      </c>
      <c r="E29" s="14" t="s">
        <v>3044</v>
      </c>
      <c r="F29" s="202" t="s">
        <v>3364</v>
      </c>
      <c r="G29" s="215" t="s">
        <v>3365</v>
      </c>
    </row>
    <row r="30" spans="1:7" x14ac:dyDescent="0.2">
      <c r="A30" s="8" t="s">
        <v>3366</v>
      </c>
      <c r="B30" s="14" t="s">
        <v>3367</v>
      </c>
      <c r="C30" s="15">
        <v>4017505002640</v>
      </c>
      <c r="D30" s="17">
        <v>57.95</v>
      </c>
      <c r="E30" s="14" t="s">
        <v>3044</v>
      </c>
      <c r="F30" s="202" t="s">
        <v>3364</v>
      </c>
      <c r="G30" s="215" t="s">
        <v>3368</v>
      </c>
    </row>
    <row r="31" spans="1:7" x14ac:dyDescent="0.2">
      <c r="A31" s="8" t="s">
        <v>3369</v>
      </c>
      <c r="B31" s="14" t="s">
        <v>3370</v>
      </c>
      <c r="C31" s="15">
        <v>4017505002657</v>
      </c>
      <c r="D31" s="17">
        <v>57.95</v>
      </c>
      <c r="E31" s="14" t="s">
        <v>3044</v>
      </c>
      <c r="F31" s="202" t="s">
        <v>3364</v>
      </c>
      <c r="G31" s="215" t="s">
        <v>3371</v>
      </c>
    </row>
    <row r="32" spans="1:7" x14ac:dyDescent="0.2">
      <c r="A32" s="8" t="s">
        <v>3372</v>
      </c>
      <c r="B32" s="14" t="s">
        <v>3373</v>
      </c>
      <c r="C32" s="15">
        <v>4017505002664</v>
      </c>
      <c r="D32" s="17">
        <v>79.95</v>
      </c>
      <c r="E32" s="14" t="s">
        <v>3044</v>
      </c>
      <c r="F32" s="202" t="s">
        <v>3364</v>
      </c>
      <c r="G32" s="215" t="s">
        <v>3374</v>
      </c>
    </row>
    <row r="33" spans="1:7" x14ac:dyDescent="0.2">
      <c r="A33" s="8" t="s">
        <v>3375</v>
      </c>
      <c r="B33" s="14" t="s">
        <v>3376</v>
      </c>
      <c r="C33" s="63">
        <v>4017505981914</v>
      </c>
      <c r="D33" s="17">
        <v>79.95</v>
      </c>
      <c r="E33" s="14" t="s">
        <v>3044</v>
      </c>
      <c r="F33" s="202" t="s">
        <v>3377</v>
      </c>
      <c r="G33" s="215" t="s">
        <v>3378</v>
      </c>
    </row>
    <row r="34" spans="1:7" x14ac:dyDescent="0.2">
      <c r="A34" s="8" t="s">
        <v>3379</v>
      </c>
      <c r="B34" s="14" t="s">
        <v>3380</v>
      </c>
      <c r="C34" s="6" t="s">
        <v>3381</v>
      </c>
      <c r="D34" s="17">
        <v>62.95</v>
      </c>
      <c r="E34" s="14" t="s">
        <v>3044</v>
      </c>
      <c r="F34" s="202" t="s">
        <v>3382</v>
      </c>
      <c r="G34" s="58" t="s">
        <v>3383</v>
      </c>
    </row>
    <row r="36" spans="1:7" ht="17" thickBot="1" x14ac:dyDescent="0.25">
      <c r="A36" s="52" t="s">
        <v>3</v>
      </c>
      <c r="B36" s="12" t="s">
        <v>3221</v>
      </c>
      <c r="C36" s="10" t="s">
        <v>8</v>
      </c>
      <c r="D36" s="81" t="s">
        <v>2758</v>
      </c>
      <c r="E36" s="12" t="s">
        <v>2767</v>
      </c>
      <c r="F36" s="200" t="s">
        <v>2768</v>
      </c>
      <c r="G36" s="214"/>
    </row>
    <row r="37" spans="1:7" x14ac:dyDescent="0.2">
      <c r="A37" s="61" t="s">
        <v>3222</v>
      </c>
      <c r="B37" s="62" t="s">
        <v>3223</v>
      </c>
      <c r="C37" s="77" t="s">
        <v>3224</v>
      </c>
      <c r="D37" s="17">
        <v>78.95</v>
      </c>
      <c r="E37" s="62" t="s">
        <v>3225</v>
      </c>
      <c r="F37" s="213" t="s">
        <v>3226</v>
      </c>
      <c r="G37" s="58" t="s">
        <v>3227</v>
      </c>
    </row>
    <row r="38" spans="1:7" x14ac:dyDescent="0.2">
      <c r="A38" s="8" t="s">
        <v>3228</v>
      </c>
      <c r="B38" s="14" t="s">
        <v>3229</v>
      </c>
      <c r="C38" s="6" t="s">
        <v>3230</v>
      </c>
      <c r="D38" s="17">
        <v>136.94999999999999</v>
      </c>
      <c r="E38" s="14" t="s">
        <v>3225</v>
      </c>
      <c r="F38" s="202" t="s">
        <v>2849</v>
      </c>
      <c r="G38" s="58" t="s">
        <v>3231</v>
      </c>
    </row>
    <row r="39" spans="1:7" x14ac:dyDescent="0.2">
      <c r="A39" s="8" t="s">
        <v>3232</v>
      </c>
      <c r="B39" s="14" t="s">
        <v>3233</v>
      </c>
      <c r="C39" s="6" t="s">
        <v>3234</v>
      </c>
      <c r="D39" s="17">
        <v>166.95</v>
      </c>
      <c r="E39" s="14" t="s">
        <v>3225</v>
      </c>
      <c r="F39" s="202" t="s">
        <v>3235</v>
      </c>
      <c r="G39" s="58" t="s">
        <v>3236</v>
      </c>
    </row>
    <row r="40" spans="1:7" x14ac:dyDescent="0.2">
      <c r="A40" s="8" t="s">
        <v>3237</v>
      </c>
      <c r="B40" s="14" t="s">
        <v>3238</v>
      </c>
      <c r="C40" s="6" t="s">
        <v>3239</v>
      </c>
      <c r="D40" s="17">
        <v>41.95</v>
      </c>
      <c r="E40" s="14" t="s">
        <v>3225</v>
      </c>
      <c r="F40" s="202" t="s">
        <v>3124</v>
      </c>
      <c r="G40" s="58" t="s">
        <v>3240</v>
      </c>
    </row>
    <row r="41" spans="1:7" x14ac:dyDescent="0.2">
      <c r="A41" s="8" t="s">
        <v>3241</v>
      </c>
      <c r="B41" s="14" t="s">
        <v>3242</v>
      </c>
      <c r="C41" s="6" t="s">
        <v>3243</v>
      </c>
      <c r="D41" s="17">
        <v>35.950000000000003</v>
      </c>
      <c r="E41" s="14" t="s">
        <v>3225</v>
      </c>
      <c r="F41" s="202" t="s">
        <v>3244</v>
      </c>
      <c r="G41" s="58" t="s">
        <v>3245</v>
      </c>
    </row>
  </sheetData>
  <hyperlinks>
    <hyperlink ref="G10:G12" r:id="rId1" display="http://www.gregorydanielsfinearts.com/sets/5542A2.jpg" xr:uid="{7EFDC497-64A1-194A-88E9-8DA3AEF031E2}"/>
    <hyperlink ref="G12" r:id="rId2" xr:uid="{50D679C0-9535-294C-9064-86251894A6C2}"/>
    <hyperlink ref="G13" r:id="rId3" xr:uid="{2BACAED4-0944-EF47-828E-B452EAAA4D3E}"/>
    <hyperlink ref="G14" r:id="rId4" xr:uid="{5F73161C-DC28-9147-9708-65A10752C04A}"/>
    <hyperlink ref="G15" r:id="rId5" xr:uid="{E6A73F07-C38B-5640-971F-A98B9DDA2C74}"/>
    <hyperlink ref="G16" r:id="rId6" xr:uid="{783CE33B-B59E-4742-84DA-90C64D9696A9}"/>
    <hyperlink ref="G21" r:id="rId7" xr:uid="{7D40831C-5984-E04E-8BAF-AAA450121688}"/>
    <hyperlink ref="G17" r:id="rId8" xr:uid="{41BC9582-25FD-6945-8FA3-5B9C79638B02}"/>
    <hyperlink ref="G18" r:id="rId9" xr:uid="{F0C58D70-800D-5E43-9D75-42FB7264CA47}"/>
    <hyperlink ref="G19" r:id="rId10" xr:uid="{92778946-3EFC-3643-ABBB-E60AD9670C1F}"/>
    <hyperlink ref="G20" r:id="rId11" xr:uid="{135634B0-20D5-564E-A0FB-CE46D89745A3}"/>
    <hyperlink ref="G29" r:id="rId12" display="http://www.gregorydanielsfinearts.com/sets/5517A2.jpg" xr:uid="{4F634A86-DE96-2745-B4F5-F2286673C58F}"/>
    <hyperlink ref="G30" r:id="rId13" display="http://www.gregorydanielsfinearts.com/sets/5520A2.jpg" xr:uid="{AFE28296-42C6-4E4F-AA25-D42B35ACF64C}"/>
    <hyperlink ref="G31" r:id="rId14" display="http://www.gregorydanielsfinearts.com/sets/5521A2.jpg" xr:uid="{508627F3-20A0-FC4F-9D2C-68D2A6BEAF3B}"/>
    <hyperlink ref="G32" r:id="rId15" display="http://www.gregorydanielsfinearts.com/sets/4240a2.jpg" xr:uid="{A5ACD25B-BED1-4F49-A92C-AC3775A7C774}"/>
    <hyperlink ref="G33" r:id="rId16" display="http://www.gregorydanielsfinearts.com/sets/4052A2.jpg" xr:uid="{4A6D4727-4DE7-BC47-A4F4-070FAF45E37A}"/>
    <hyperlink ref="G22" r:id="rId17" xr:uid="{98DC7517-5F93-7740-88F2-37A1EE26B64E}"/>
    <hyperlink ref="G34" r:id="rId18" xr:uid="{EDCDCD94-7438-F048-9524-108769E9CA72}"/>
    <hyperlink ref="G24" r:id="rId19" xr:uid="{802BB630-134F-A74F-88B7-2D98D6D153EA}"/>
    <hyperlink ref="G23" r:id="rId20" xr:uid="{E1AA5BC6-F634-A74F-AE14-E2F055CFF034}"/>
    <hyperlink ref="G37" r:id="rId21" xr:uid="{0B4724C7-11A0-B843-BD3B-BCD66E367F1B}"/>
    <hyperlink ref="G38" r:id="rId22" xr:uid="{C04C890E-0402-0C48-8EA9-42ED430AE88A}"/>
    <hyperlink ref="G39" r:id="rId23" xr:uid="{344A19E3-486D-924A-A06E-0ACA42B3824F}"/>
    <hyperlink ref="G40" r:id="rId24" xr:uid="{1D711687-0310-DD46-99E5-42FE6BE2D303}"/>
    <hyperlink ref="G41" r:id="rId25" xr:uid="{D01FEDF8-0C81-C24C-9B28-BEF1A219C8B5}"/>
    <hyperlink ref="G25" r:id="rId26" xr:uid="{73C1C586-6639-484D-B7E1-E83917D0812D}"/>
    <hyperlink ref="G11" r:id="rId27" xr:uid="{48482E76-1B09-D84B-9D5A-C635968CDE46}"/>
    <hyperlink ref="G9" r:id="rId28" xr:uid="{56FAE46D-6777-5546-9347-D3D45564125D}"/>
    <hyperlink ref="G10" r:id="rId29" xr:uid="{19531FF9-8F60-964E-ABF8-74D3B3A78DE4}"/>
    <hyperlink ref="A3" r:id="rId30" xr:uid="{915D4C02-56F1-B64D-A24F-FD9611D6D777}"/>
    <hyperlink ref="G7" r:id="rId31" xr:uid="{A1713E5B-EACD-8543-BEDE-CA2D9D335679}"/>
    <hyperlink ref="G8" r:id="rId32" xr:uid="{4B53047E-79C5-FA4E-ADF9-2F4FC0CC18F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C3A6-3C6C-A145-963B-85567CF8C9ED}">
  <dimension ref="A1:I1362"/>
  <sheetViews>
    <sheetView workbookViewId="0">
      <selection activeCell="N21" sqref="N21"/>
    </sheetView>
  </sheetViews>
  <sheetFormatPr baseColWidth="10" defaultRowHeight="16" x14ac:dyDescent="0.2"/>
  <cols>
    <col min="1" max="1" width="13.1640625" style="136" customWidth="1"/>
    <col min="2" max="2" width="35.6640625" style="136" customWidth="1"/>
    <col min="3" max="3" width="17.6640625" style="136" customWidth="1"/>
    <col min="4" max="4" width="13" style="138" customWidth="1"/>
    <col min="5" max="5" width="7" style="138" customWidth="1"/>
    <col min="6" max="6" width="14.6640625" style="156" customWidth="1"/>
    <col min="7" max="7" width="19.1640625" style="156" customWidth="1"/>
    <col min="8" max="8" width="18.5" style="136" customWidth="1"/>
    <col min="9" max="9" width="15" style="136" customWidth="1"/>
  </cols>
  <sheetData>
    <row r="1" spans="1:9" x14ac:dyDescent="0.2">
      <c r="A1" s="90" t="s">
        <v>3386</v>
      </c>
      <c r="B1" s="91"/>
      <c r="C1" s="91"/>
      <c r="D1" s="92"/>
      <c r="E1" s="93" t="s">
        <v>3938</v>
      </c>
      <c r="F1" s="141"/>
      <c r="G1" s="141"/>
      <c r="H1" s="91"/>
      <c r="I1" s="91"/>
    </row>
    <row r="2" spans="1:9" x14ac:dyDescent="0.2">
      <c r="A2" s="91"/>
      <c r="B2" s="91"/>
      <c r="C2" s="91"/>
      <c r="D2" s="92"/>
      <c r="E2" s="93" t="s">
        <v>3387</v>
      </c>
      <c r="F2" s="141"/>
      <c r="G2" s="141"/>
      <c r="H2" s="91"/>
      <c r="I2" s="91"/>
    </row>
    <row r="3" spans="1:9" x14ac:dyDescent="0.2">
      <c r="A3" s="91"/>
      <c r="B3" s="91"/>
      <c r="C3" s="91"/>
      <c r="D3" s="92"/>
      <c r="E3" s="93" t="s">
        <v>3388</v>
      </c>
      <c r="F3" s="141"/>
      <c r="G3" s="141"/>
      <c r="H3" s="91"/>
      <c r="I3" s="91"/>
    </row>
    <row r="4" spans="1:9" x14ac:dyDescent="0.2">
      <c r="A4" s="91"/>
      <c r="B4" s="91"/>
      <c r="C4" s="91"/>
      <c r="D4" s="92"/>
      <c r="E4" s="93" t="s">
        <v>3389</v>
      </c>
      <c r="F4" s="141"/>
      <c r="G4" s="141"/>
      <c r="H4" s="95"/>
      <c r="I4" s="91"/>
    </row>
    <row r="5" spans="1:9" x14ac:dyDescent="0.2">
      <c r="A5" s="91"/>
      <c r="B5" s="91"/>
      <c r="C5" s="91"/>
      <c r="D5" s="92"/>
      <c r="E5" s="93" t="s">
        <v>3390</v>
      </c>
      <c r="F5" s="141"/>
      <c r="G5" s="141"/>
      <c r="H5" s="91"/>
      <c r="I5" s="91"/>
    </row>
    <row r="6" spans="1:9" x14ac:dyDescent="0.2">
      <c r="A6" s="90" t="s">
        <v>3391</v>
      </c>
      <c r="B6" s="91"/>
      <c r="C6" s="91"/>
      <c r="D6" s="92"/>
      <c r="E6" s="92"/>
      <c r="F6" s="141"/>
      <c r="G6" s="141"/>
      <c r="H6" s="91"/>
      <c r="I6" s="91"/>
    </row>
    <row r="7" spans="1:9" x14ac:dyDescent="0.2">
      <c r="A7" s="90" t="s">
        <v>3392</v>
      </c>
      <c r="B7" s="91"/>
      <c r="C7" s="91"/>
      <c r="D7" s="92"/>
      <c r="E7" s="92"/>
      <c r="F7" s="141"/>
      <c r="G7" s="141"/>
      <c r="H7" s="91"/>
      <c r="I7" s="91"/>
    </row>
    <row r="8" spans="1:9" x14ac:dyDescent="0.2">
      <c r="A8" s="91"/>
      <c r="B8" s="91"/>
      <c r="C8" s="91"/>
      <c r="D8" s="92"/>
      <c r="E8" s="92"/>
      <c r="F8" s="141"/>
      <c r="G8" s="141"/>
      <c r="H8" s="91"/>
      <c r="I8" s="91"/>
    </row>
    <row r="9" spans="1:9" x14ac:dyDescent="0.2">
      <c r="A9" s="96" t="s">
        <v>3393</v>
      </c>
      <c r="B9" s="91"/>
      <c r="C9" s="91"/>
      <c r="D9" s="92"/>
      <c r="E9" s="97"/>
      <c r="F9" s="141"/>
      <c r="G9" s="141"/>
      <c r="H9" s="91"/>
      <c r="I9" s="91"/>
    </row>
    <row r="10" spans="1:9" x14ac:dyDescent="0.2">
      <c r="A10" s="96" t="s">
        <v>3394</v>
      </c>
      <c r="B10" s="96" t="s">
        <v>3395</v>
      </c>
      <c r="C10" s="96"/>
      <c r="D10" s="98" t="s">
        <v>3396</v>
      </c>
      <c r="E10" s="98" t="s">
        <v>3397</v>
      </c>
      <c r="F10" s="142" t="s">
        <v>3398</v>
      </c>
      <c r="G10" s="157" t="s">
        <v>2767</v>
      </c>
      <c r="H10" s="96" t="s">
        <v>2768</v>
      </c>
      <c r="I10" s="38"/>
    </row>
    <row r="11" spans="1:9" x14ac:dyDescent="0.2">
      <c r="A11" s="90" t="s">
        <v>3399</v>
      </c>
      <c r="B11" s="90" t="s">
        <v>3400</v>
      </c>
      <c r="C11" s="90"/>
      <c r="D11" s="93"/>
      <c r="E11" s="93" t="s">
        <v>3401</v>
      </c>
      <c r="F11" s="143">
        <v>1929.75</v>
      </c>
      <c r="G11" s="158" t="s">
        <v>3402</v>
      </c>
      <c r="H11" s="90" t="s">
        <v>3403</v>
      </c>
      <c r="I11" s="84" t="s">
        <v>3404</v>
      </c>
    </row>
    <row r="12" spans="1:9" x14ac:dyDescent="0.2">
      <c r="A12" s="90" t="s">
        <v>3405</v>
      </c>
      <c r="B12" s="90" t="s">
        <v>3406</v>
      </c>
      <c r="C12" s="90"/>
      <c r="D12" s="93"/>
      <c r="E12" s="93" t="s">
        <v>3401</v>
      </c>
      <c r="F12" s="143">
        <v>1516.95</v>
      </c>
      <c r="G12" s="158" t="s">
        <v>3402</v>
      </c>
      <c r="H12" s="90" t="s">
        <v>3403</v>
      </c>
      <c r="I12" s="84" t="s">
        <v>3407</v>
      </c>
    </row>
    <row r="13" spans="1:9" x14ac:dyDescent="0.2">
      <c r="A13" s="90" t="s">
        <v>3408</v>
      </c>
      <c r="B13" s="90" t="s">
        <v>3409</v>
      </c>
      <c r="C13" s="90"/>
      <c r="D13" s="93"/>
      <c r="E13" s="93" t="s">
        <v>3401</v>
      </c>
      <c r="F13" s="143">
        <v>1206.3</v>
      </c>
      <c r="G13" s="158" t="s">
        <v>3402</v>
      </c>
      <c r="H13" s="90" t="s">
        <v>3403</v>
      </c>
      <c r="I13" s="84" t="s">
        <v>3410</v>
      </c>
    </row>
    <row r="14" spans="1:9" x14ac:dyDescent="0.2">
      <c r="A14" s="90"/>
      <c r="B14" s="90" t="s">
        <v>3411</v>
      </c>
      <c r="C14" s="90"/>
      <c r="D14" s="93"/>
      <c r="E14" s="93"/>
      <c r="F14" s="143"/>
      <c r="G14" s="158"/>
      <c r="H14" s="90"/>
      <c r="I14" s="86"/>
    </row>
    <row r="15" spans="1:9" x14ac:dyDescent="0.2">
      <c r="A15" s="90"/>
      <c r="B15" s="90"/>
      <c r="C15" s="90"/>
      <c r="D15" s="93"/>
      <c r="E15" s="93"/>
      <c r="F15" s="143"/>
      <c r="G15" s="158"/>
      <c r="H15" s="90"/>
      <c r="I15" s="86"/>
    </row>
    <row r="16" spans="1:9" x14ac:dyDescent="0.2">
      <c r="A16" s="96" t="s">
        <v>3394</v>
      </c>
      <c r="B16" s="96" t="s">
        <v>3412</v>
      </c>
      <c r="C16" s="96"/>
      <c r="D16" s="98" t="s">
        <v>3396</v>
      </c>
      <c r="E16" s="98" t="s">
        <v>3397</v>
      </c>
      <c r="F16" s="142" t="s">
        <v>3398</v>
      </c>
      <c r="G16" s="157" t="s">
        <v>2767</v>
      </c>
      <c r="H16" s="96" t="s">
        <v>2768</v>
      </c>
      <c r="I16" s="38"/>
    </row>
    <row r="17" spans="1:9" x14ac:dyDescent="0.2">
      <c r="A17" s="90" t="s">
        <v>3413</v>
      </c>
      <c r="B17" s="90" t="s">
        <v>3414</v>
      </c>
      <c r="C17" s="90"/>
      <c r="D17" s="93"/>
      <c r="E17" s="93" t="s">
        <v>3415</v>
      </c>
      <c r="F17" s="143">
        <v>1919.5</v>
      </c>
      <c r="G17" s="158" t="s">
        <v>2848</v>
      </c>
      <c r="H17" s="90" t="s">
        <v>3403</v>
      </c>
      <c r="I17" s="84" t="s">
        <v>3416</v>
      </c>
    </row>
    <row r="18" spans="1:9" x14ac:dyDescent="0.2">
      <c r="A18" s="90" t="s">
        <v>3417</v>
      </c>
      <c r="B18" s="90" t="s">
        <v>3418</v>
      </c>
      <c r="C18" s="90"/>
      <c r="D18" s="93"/>
      <c r="E18" s="93" t="s">
        <v>3401</v>
      </c>
      <c r="F18" s="143">
        <v>1471.4</v>
      </c>
      <c r="G18" s="158" t="s">
        <v>2848</v>
      </c>
      <c r="H18" s="90" t="s">
        <v>3403</v>
      </c>
      <c r="I18" s="84" t="s">
        <v>3419</v>
      </c>
    </row>
    <row r="19" spans="1:9" x14ac:dyDescent="0.2">
      <c r="A19" s="90" t="s">
        <v>3420</v>
      </c>
      <c r="B19" s="90" t="s">
        <v>3421</v>
      </c>
      <c r="C19" s="90"/>
      <c r="D19" s="93"/>
      <c r="E19" s="93" t="s">
        <v>3415</v>
      </c>
      <c r="F19" s="143">
        <v>2461.25</v>
      </c>
      <c r="G19" s="158" t="s">
        <v>2772</v>
      </c>
      <c r="H19" s="90" t="s">
        <v>3403</v>
      </c>
      <c r="I19" s="84" t="s">
        <v>3422</v>
      </c>
    </row>
    <row r="20" spans="1:9" x14ac:dyDescent="0.2">
      <c r="A20" s="90" t="s">
        <v>3423</v>
      </c>
      <c r="B20" s="90" t="s">
        <v>3424</v>
      </c>
      <c r="C20" s="90"/>
      <c r="D20" s="93"/>
      <c r="E20" s="93" t="s">
        <v>3401</v>
      </c>
      <c r="F20" s="143">
        <v>1555.25</v>
      </c>
      <c r="G20" s="158" t="s">
        <v>2772</v>
      </c>
      <c r="H20" s="90" t="s">
        <v>3403</v>
      </c>
      <c r="I20" s="84" t="s">
        <v>3425</v>
      </c>
    </row>
    <row r="21" spans="1:9" x14ac:dyDescent="0.2">
      <c r="A21" s="90" t="s">
        <v>3426</v>
      </c>
      <c r="B21" s="90" t="s">
        <v>3427</v>
      </c>
      <c r="C21" s="90"/>
      <c r="D21" s="93"/>
      <c r="E21" s="93" t="s">
        <v>3401</v>
      </c>
      <c r="F21" s="143">
        <v>2918.55</v>
      </c>
      <c r="G21" s="158" t="s">
        <v>2772</v>
      </c>
      <c r="H21" s="90" t="s">
        <v>3428</v>
      </c>
      <c r="I21" s="84" t="s">
        <v>3429</v>
      </c>
    </row>
    <row r="22" spans="1:9" x14ac:dyDescent="0.2">
      <c r="A22" s="90" t="s">
        <v>3430</v>
      </c>
      <c r="B22" s="90" t="s">
        <v>3431</v>
      </c>
      <c r="C22" s="90"/>
      <c r="D22" s="93"/>
      <c r="E22" s="93" t="s">
        <v>3415</v>
      </c>
      <c r="F22" s="143">
        <v>4206.75</v>
      </c>
      <c r="G22" s="158" t="s">
        <v>2772</v>
      </c>
      <c r="H22" s="90" t="s">
        <v>3432</v>
      </c>
      <c r="I22" s="84" t="s">
        <v>3433</v>
      </c>
    </row>
    <row r="23" spans="1:9" x14ac:dyDescent="0.2">
      <c r="A23" s="90" t="s">
        <v>3434</v>
      </c>
      <c r="B23" s="90" t="s">
        <v>3435</v>
      </c>
      <c r="C23" s="90"/>
      <c r="D23" s="93"/>
      <c r="E23" s="93" t="s">
        <v>3401</v>
      </c>
      <c r="F23" s="143">
        <v>2831.1</v>
      </c>
      <c r="G23" s="158" t="s">
        <v>2772</v>
      </c>
      <c r="H23" s="90" t="s">
        <v>3432</v>
      </c>
      <c r="I23" s="84" t="s">
        <v>3436</v>
      </c>
    </row>
    <row r="24" spans="1:9" x14ac:dyDescent="0.2">
      <c r="A24" s="99" t="s">
        <v>3437</v>
      </c>
      <c r="B24" s="99" t="s">
        <v>3438</v>
      </c>
      <c r="C24" s="99"/>
      <c r="D24" s="100"/>
      <c r="E24" s="93" t="s">
        <v>3415</v>
      </c>
      <c r="F24" s="144">
        <v>3111.1</v>
      </c>
      <c r="G24" s="159" t="s">
        <v>2772</v>
      </c>
      <c r="H24" s="99" t="s">
        <v>3403</v>
      </c>
      <c r="I24" s="84" t="s">
        <v>3439</v>
      </c>
    </row>
    <row r="25" spans="1:9" x14ac:dyDescent="0.2">
      <c r="A25" s="99" t="s">
        <v>3440</v>
      </c>
      <c r="B25" s="99" t="s">
        <v>3441</v>
      </c>
      <c r="C25" s="99"/>
      <c r="D25" s="100"/>
      <c r="E25" s="100" t="s">
        <v>3401</v>
      </c>
      <c r="F25" s="144">
        <v>2161.65</v>
      </c>
      <c r="G25" s="159" t="s">
        <v>2772</v>
      </c>
      <c r="H25" s="99" t="s">
        <v>3403</v>
      </c>
      <c r="I25" s="84" t="s">
        <v>3442</v>
      </c>
    </row>
    <row r="26" spans="1:9" x14ac:dyDescent="0.2">
      <c r="A26" s="90" t="s">
        <v>3443</v>
      </c>
      <c r="B26" s="90" t="s">
        <v>3444</v>
      </c>
      <c r="C26" s="90"/>
      <c r="D26" s="93"/>
      <c r="E26" s="93" t="s">
        <v>3401</v>
      </c>
      <c r="F26" s="143">
        <v>2607</v>
      </c>
      <c r="G26" s="158" t="s">
        <v>2772</v>
      </c>
      <c r="H26" s="90" t="s">
        <v>3445</v>
      </c>
      <c r="I26" s="84" t="s">
        <v>3446</v>
      </c>
    </row>
    <row r="27" spans="1:9" x14ac:dyDescent="0.2">
      <c r="A27" s="90" t="s">
        <v>3447</v>
      </c>
      <c r="B27" s="90" t="s">
        <v>3448</v>
      </c>
      <c r="C27" s="90"/>
      <c r="D27" s="93"/>
      <c r="E27" s="93" t="s">
        <v>3415</v>
      </c>
      <c r="F27" s="143">
        <v>3244.4</v>
      </c>
      <c r="G27" s="158" t="s">
        <v>2772</v>
      </c>
      <c r="H27" s="90" t="s">
        <v>3403</v>
      </c>
      <c r="I27" s="84" t="s">
        <v>3449</v>
      </c>
    </row>
    <row r="28" spans="1:9" x14ac:dyDescent="0.2">
      <c r="A28" s="90" t="s">
        <v>3450</v>
      </c>
      <c r="B28" s="90" t="s">
        <v>3451</v>
      </c>
      <c r="C28" s="90"/>
      <c r="D28" s="93"/>
      <c r="E28" s="93" t="s">
        <v>3401</v>
      </c>
      <c r="F28" s="143">
        <v>2357.0500000000002</v>
      </c>
      <c r="G28" s="158" t="s">
        <v>2772</v>
      </c>
      <c r="H28" s="90" t="s">
        <v>3403</v>
      </c>
      <c r="I28" s="84" t="s">
        <v>3452</v>
      </c>
    </row>
    <row r="29" spans="1:9" x14ac:dyDescent="0.2">
      <c r="A29" s="91" t="s">
        <v>3453</v>
      </c>
      <c r="B29" s="91" t="s">
        <v>3952</v>
      </c>
      <c r="C29" s="91"/>
      <c r="D29" s="92"/>
      <c r="E29" s="93" t="s">
        <v>3401</v>
      </c>
      <c r="F29" s="143">
        <v>2678.15</v>
      </c>
      <c r="G29" s="151" t="s">
        <v>3082</v>
      </c>
      <c r="H29" s="91" t="s">
        <v>3403</v>
      </c>
      <c r="I29" s="84" t="s">
        <v>3454</v>
      </c>
    </row>
    <row r="30" spans="1:9" x14ac:dyDescent="0.2">
      <c r="A30" s="38"/>
      <c r="B30" s="38"/>
      <c r="C30" s="38"/>
      <c r="D30" s="39"/>
      <c r="E30" s="39"/>
      <c r="F30" s="145"/>
      <c r="G30" s="145"/>
      <c r="H30" s="38"/>
      <c r="I30" s="86"/>
    </row>
    <row r="31" spans="1:9" x14ac:dyDescent="0.2">
      <c r="A31" s="38"/>
      <c r="B31" s="38"/>
      <c r="C31" s="38"/>
      <c r="D31" s="39"/>
      <c r="E31" s="39"/>
      <c r="F31" s="145"/>
      <c r="G31" s="145"/>
      <c r="H31" s="38"/>
      <c r="I31" s="86"/>
    </row>
    <row r="32" spans="1:9" x14ac:dyDescent="0.2">
      <c r="A32" s="96" t="s">
        <v>3394</v>
      </c>
      <c r="B32" s="96" t="s">
        <v>3455</v>
      </c>
      <c r="C32" s="96"/>
      <c r="D32" s="98" t="s">
        <v>3396</v>
      </c>
      <c r="E32" s="98" t="s">
        <v>6</v>
      </c>
      <c r="F32" s="142" t="s">
        <v>3456</v>
      </c>
      <c r="G32" s="151"/>
      <c r="H32" s="96" t="s">
        <v>2768</v>
      </c>
      <c r="I32" s="86"/>
    </row>
    <row r="33" spans="1:9" x14ac:dyDescent="0.2">
      <c r="A33" s="90" t="s">
        <v>3457</v>
      </c>
      <c r="B33" s="90" t="s">
        <v>3458</v>
      </c>
      <c r="C33" s="90"/>
      <c r="D33" s="93"/>
      <c r="E33" s="93" t="s">
        <v>3415</v>
      </c>
      <c r="F33" s="143">
        <v>2643.85</v>
      </c>
      <c r="G33" s="158" t="s">
        <v>3459</v>
      </c>
      <c r="H33" s="90" t="s">
        <v>3460</v>
      </c>
      <c r="I33" s="84" t="s">
        <v>3461</v>
      </c>
    </row>
    <row r="34" spans="1:9" x14ac:dyDescent="0.2">
      <c r="A34" s="90" t="s">
        <v>3462</v>
      </c>
      <c r="B34" s="90" t="s">
        <v>3463</v>
      </c>
      <c r="C34" s="90"/>
      <c r="D34" s="93"/>
      <c r="E34" s="93" t="s">
        <v>3401</v>
      </c>
      <c r="F34" s="143">
        <v>2588.15</v>
      </c>
      <c r="G34" s="158" t="s">
        <v>3459</v>
      </c>
      <c r="H34" s="90" t="s">
        <v>3432</v>
      </c>
      <c r="I34" s="84" t="s">
        <v>3464</v>
      </c>
    </row>
    <row r="35" spans="1:9" x14ac:dyDescent="0.2">
      <c r="A35" s="90" t="s">
        <v>3465</v>
      </c>
      <c r="B35" s="99" t="s">
        <v>3466</v>
      </c>
      <c r="C35" s="90"/>
      <c r="D35" s="93"/>
      <c r="E35" s="93" t="s">
        <v>3401</v>
      </c>
      <c r="F35" s="143">
        <v>2375.4</v>
      </c>
      <c r="G35" s="158" t="s">
        <v>3459</v>
      </c>
      <c r="H35" s="90" t="s">
        <v>3467</v>
      </c>
      <c r="I35" s="84" t="s">
        <v>3468</v>
      </c>
    </row>
    <row r="36" spans="1:9" x14ac:dyDescent="0.2">
      <c r="A36" s="90" t="s">
        <v>3469</v>
      </c>
      <c r="B36" s="90" t="s">
        <v>3470</v>
      </c>
      <c r="C36" s="90"/>
      <c r="D36" s="93"/>
      <c r="E36" s="93" t="s">
        <v>3415</v>
      </c>
      <c r="F36" s="143">
        <v>2453.35</v>
      </c>
      <c r="G36" s="158" t="s">
        <v>3459</v>
      </c>
      <c r="H36" s="90" t="s">
        <v>3382</v>
      </c>
      <c r="I36" s="84" t="s">
        <v>3471</v>
      </c>
    </row>
    <row r="37" spans="1:9" x14ac:dyDescent="0.2">
      <c r="A37" s="90" t="s">
        <v>3472</v>
      </c>
      <c r="B37" s="90" t="s">
        <v>3473</v>
      </c>
      <c r="C37" s="90"/>
      <c r="D37" s="93"/>
      <c r="E37" s="93" t="s">
        <v>3401</v>
      </c>
      <c r="F37" s="143">
        <v>1850.05</v>
      </c>
      <c r="G37" s="158" t="s">
        <v>3459</v>
      </c>
      <c r="H37" s="90" t="s">
        <v>3382</v>
      </c>
      <c r="I37" s="84" t="s">
        <v>3474</v>
      </c>
    </row>
    <row r="38" spans="1:9" x14ac:dyDescent="0.2">
      <c r="A38" s="90" t="s">
        <v>3475</v>
      </c>
      <c r="B38" s="90" t="s">
        <v>3476</v>
      </c>
      <c r="C38" s="90"/>
      <c r="D38" s="93"/>
      <c r="E38" s="93" t="s">
        <v>3415</v>
      </c>
      <c r="F38" s="146">
        <v>2891</v>
      </c>
      <c r="G38" s="158" t="s">
        <v>3459</v>
      </c>
      <c r="H38" s="90" t="s">
        <v>3403</v>
      </c>
      <c r="I38" s="101" t="s">
        <v>3477</v>
      </c>
    </row>
    <row r="39" spans="1:9" x14ac:dyDescent="0.2">
      <c r="A39" s="90" t="s">
        <v>3478</v>
      </c>
      <c r="B39" s="90" t="s">
        <v>3479</v>
      </c>
      <c r="C39" s="90"/>
      <c r="D39" s="93"/>
      <c r="E39" s="93" t="s">
        <v>3401</v>
      </c>
      <c r="F39" s="146">
        <v>2556.9</v>
      </c>
      <c r="G39" s="158" t="s">
        <v>3459</v>
      </c>
      <c r="H39" s="90" t="s">
        <v>3403</v>
      </c>
      <c r="I39" s="84" t="s">
        <v>3480</v>
      </c>
    </row>
    <row r="40" spans="1:9" x14ac:dyDescent="0.2">
      <c r="A40" s="90" t="s">
        <v>3481</v>
      </c>
      <c r="B40" s="90" t="s">
        <v>3482</v>
      </c>
      <c r="C40" s="90"/>
      <c r="D40" s="93"/>
      <c r="E40" s="93" t="s">
        <v>3415</v>
      </c>
      <c r="F40" s="147">
        <v>2715.4</v>
      </c>
      <c r="G40" s="158" t="s">
        <v>3459</v>
      </c>
      <c r="H40" s="90" t="s">
        <v>3403</v>
      </c>
      <c r="I40" s="84" t="s">
        <v>3483</v>
      </c>
    </row>
    <row r="41" spans="1:9" x14ac:dyDescent="0.2">
      <c r="A41" s="90" t="s">
        <v>3484</v>
      </c>
      <c r="B41" s="90" t="s">
        <v>3485</v>
      </c>
      <c r="C41" s="90"/>
      <c r="D41" s="93"/>
      <c r="E41" s="93" t="s">
        <v>3401</v>
      </c>
      <c r="F41" s="147">
        <v>2138.0500000000002</v>
      </c>
      <c r="G41" s="158" t="s">
        <v>3459</v>
      </c>
      <c r="H41" s="90" t="s">
        <v>3403</v>
      </c>
      <c r="I41" s="84" t="s">
        <v>3486</v>
      </c>
    </row>
    <row r="42" spans="1:9" x14ac:dyDescent="0.2">
      <c r="A42" s="90" t="s">
        <v>3487</v>
      </c>
      <c r="B42" s="90" t="s">
        <v>3488</v>
      </c>
      <c r="C42" s="90"/>
      <c r="D42" s="93"/>
      <c r="E42" s="93" t="s">
        <v>3415</v>
      </c>
      <c r="F42" s="143">
        <v>2699.8</v>
      </c>
      <c r="G42" s="158" t="s">
        <v>3459</v>
      </c>
      <c r="H42" s="90" t="s">
        <v>3403</v>
      </c>
      <c r="I42" s="84" t="s">
        <v>3489</v>
      </c>
    </row>
    <row r="43" spans="1:9" x14ac:dyDescent="0.2">
      <c r="A43" s="90" t="s">
        <v>3490</v>
      </c>
      <c r="B43" s="90" t="s">
        <v>3488</v>
      </c>
      <c r="C43" s="90"/>
      <c r="D43" s="93"/>
      <c r="E43" s="93" t="s">
        <v>3401</v>
      </c>
      <c r="F43" s="143">
        <v>1912.55</v>
      </c>
      <c r="G43" s="158" t="s">
        <v>3459</v>
      </c>
      <c r="H43" s="90" t="s">
        <v>3403</v>
      </c>
      <c r="I43" s="84" t="s">
        <v>3491</v>
      </c>
    </row>
    <row r="44" spans="1:9" x14ac:dyDescent="0.2">
      <c r="A44" s="90" t="s">
        <v>3492</v>
      </c>
      <c r="B44" s="90" t="s">
        <v>3493</v>
      </c>
      <c r="C44" s="90"/>
      <c r="D44" s="93"/>
      <c r="E44" s="93" t="s">
        <v>3415</v>
      </c>
      <c r="F44" s="143">
        <v>2179.3000000000002</v>
      </c>
      <c r="G44" s="158" t="s">
        <v>3459</v>
      </c>
      <c r="H44" s="90" t="s">
        <v>3403</v>
      </c>
      <c r="I44" s="84" t="s">
        <v>3494</v>
      </c>
    </row>
    <row r="45" spans="1:9" x14ac:dyDescent="0.2">
      <c r="A45" s="90" t="s">
        <v>3495</v>
      </c>
      <c r="B45" s="90" t="s">
        <v>3496</v>
      </c>
      <c r="C45" s="90"/>
      <c r="D45" s="93"/>
      <c r="E45" s="93" t="s">
        <v>3401</v>
      </c>
      <c r="F45" s="143">
        <v>1555.35</v>
      </c>
      <c r="G45" s="158" t="s">
        <v>3459</v>
      </c>
      <c r="H45" s="90" t="s">
        <v>3497</v>
      </c>
      <c r="I45" s="84" t="s">
        <v>3498</v>
      </c>
    </row>
    <row r="46" spans="1:9" x14ac:dyDescent="0.2">
      <c r="A46" s="90" t="s">
        <v>3499</v>
      </c>
      <c r="B46" s="90" t="s">
        <v>3500</v>
      </c>
      <c r="C46" s="90"/>
      <c r="D46" s="93"/>
      <c r="E46" s="93" t="s">
        <v>3401</v>
      </c>
      <c r="F46" s="143">
        <v>1454.1</v>
      </c>
      <c r="G46" s="158" t="s">
        <v>3459</v>
      </c>
      <c r="H46" s="90" t="s">
        <v>3403</v>
      </c>
      <c r="I46" s="84" t="s">
        <v>3501</v>
      </c>
    </row>
    <row r="47" spans="1:9" x14ac:dyDescent="0.2">
      <c r="A47" s="90" t="s">
        <v>3502</v>
      </c>
      <c r="B47" s="90" t="s">
        <v>3503</v>
      </c>
      <c r="C47" s="90"/>
      <c r="D47" s="93"/>
      <c r="E47" s="93" t="s">
        <v>3401</v>
      </c>
      <c r="F47" s="143">
        <v>1940.25</v>
      </c>
      <c r="G47" s="158" t="s">
        <v>3459</v>
      </c>
      <c r="H47" s="90" t="s">
        <v>3403</v>
      </c>
      <c r="I47" s="84" t="s">
        <v>3504</v>
      </c>
    </row>
    <row r="48" spans="1:9" x14ac:dyDescent="0.2">
      <c r="A48" s="91"/>
      <c r="B48" s="91"/>
      <c r="C48" s="91"/>
      <c r="D48" s="92"/>
      <c r="E48" s="97"/>
      <c r="F48" s="141"/>
      <c r="G48" s="141"/>
      <c r="H48" s="91"/>
      <c r="I48" s="91"/>
    </row>
    <row r="49" spans="1:9" x14ac:dyDescent="0.2">
      <c r="A49" s="96" t="s">
        <v>3505</v>
      </c>
      <c r="B49" s="91"/>
      <c r="C49" s="91"/>
      <c r="D49" s="92"/>
      <c r="E49" s="97"/>
      <c r="F49" s="141"/>
      <c r="G49" s="141"/>
      <c r="H49" s="95"/>
      <c r="I49" s="91"/>
    </row>
    <row r="50" spans="1:9" x14ac:dyDescent="0.2">
      <c r="A50" s="96" t="s">
        <v>3395</v>
      </c>
      <c r="B50" s="91"/>
      <c r="C50" s="91"/>
      <c r="D50" s="92"/>
      <c r="E50" s="97"/>
      <c r="F50" s="141"/>
      <c r="G50" s="141"/>
      <c r="H50" s="95"/>
      <c r="I50" s="91"/>
    </row>
    <row r="51" spans="1:9" x14ac:dyDescent="0.2">
      <c r="A51" s="90"/>
      <c r="B51" s="91"/>
      <c r="C51" s="91"/>
      <c r="D51" s="92"/>
      <c r="E51" s="97"/>
      <c r="F51" s="141"/>
      <c r="G51" s="141"/>
      <c r="H51" s="95"/>
      <c r="I51" s="91"/>
    </row>
    <row r="52" spans="1:9" x14ac:dyDescent="0.2">
      <c r="A52" s="90" t="s">
        <v>3399</v>
      </c>
      <c r="B52" s="90" t="s">
        <v>3506</v>
      </c>
      <c r="C52" s="90"/>
      <c r="D52" s="93"/>
      <c r="E52" s="97"/>
      <c r="F52" s="141"/>
      <c r="G52" s="141"/>
      <c r="H52" s="102"/>
      <c r="I52" s="91"/>
    </row>
    <row r="53" spans="1:9" x14ac:dyDescent="0.2">
      <c r="A53" s="96" t="s">
        <v>3394</v>
      </c>
      <c r="B53" s="96" t="s">
        <v>7</v>
      </c>
      <c r="C53" s="96" t="s">
        <v>8</v>
      </c>
      <c r="D53" s="98"/>
      <c r="E53" s="98" t="s">
        <v>3507</v>
      </c>
      <c r="F53" s="142" t="s">
        <v>3456</v>
      </c>
      <c r="G53" s="157" t="s">
        <v>3508</v>
      </c>
      <c r="H53" s="91"/>
      <c r="I53" s="38"/>
    </row>
    <row r="54" spans="1:9" x14ac:dyDescent="0.2">
      <c r="A54" s="38" t="s">
        <v>433</v>
      </c>
      <c r="B54" s="90" t="s">
        <v>3509</v>
      </c>
      <c r="C54" s="15">
        <v>4017505210021</v>
      </c>
      <c r="D54" s="103"/>
      <c r="E54" s="92">
        <v>12</v>
      </c>
      <c r="F54" s="148">
        <v>5.95</v>
      </c>
      <c r="G54" s="160">
        <f>E54*F54</f>
        <v>71.400000000000006</v>
      </c>
      <c r="H54" s="91"/>
      <c r="I54" s="38"/>
    </row>
    <row r="55" spans="1:9" x14ac:dyDescent="0.2">
      <c r="A55" s="38" t="s">
        <v>436</v>
      </c>
      <c r="B55" s="90" t="s">
        <v>3509</v>
      </c>
      <c r="C55" s="15">
        <v>4017505210038</v>
      </c>
      <c r="D55" s="103"/>
      <c r="E55" s="92">
        <v>12</v>
      </c>
      <c r="F55" s="148">
        <v>6.25</v>
      </c>
      <c r="G55" s="160">
        <f t="shared" ref="G55:G81" si="0">E55*F55</f>
        <v>75</v>
      </c>
      <c r="H55" s="91"/>
      <c r="I55" s="38"/>
    </row>
    <row r="56" spans="1:9" x14ac:dyDescent="0.2">
      <c r="A56" s="38" t="s">
        <v>437</v>
      </c>
      <c r="B56" s="90" t="s">
        <v>3509</v>
      </c>
      <c r="C56" s="15">
        <v>4017505207656</v>
      </c>
      <c r="D56" s="103"/>
      <c r="E56" s="92">
        <v>12</v>
      </c>
      <c r="F56" s="148">
        <v>6.5</v>
      </c>
      <c r="G56" s="160">
        <f t="shared" si="0"/>
        <v>78</v>
      </c>
      <c r="H56" s="91"/>
      <c r="I56" s="38"/>
    </row>
    <row r="57" spans="1:9" x14ac:dyDescent="0.2">
      <c r="A57" s="38" t="s">
        <v>438</v>
      </c>
      <c r="B57" s="90" t="s">
        <v>3509</v>
      </c>
      <c r="C57" s="15">
        <v>4017505207663</v>
      </c>
      <c r="D57" s="103"/>
      <c r="E57" s="92">
        <v>12</v>
      </c>
      <c r="F57" s="148">
        <v>6.75</v>
      </c>
      <c r="G57" s="160">
        <f t="shared" si="0"/>
        <v>81</v>
      </c>
      <c r="H57" s="91"/>
      <c r="I57" s="38"/>
    </row>
    <row r="58" spans="1:9" x14ac:dyDescent="0.2">
      <c r="A58" s="38" t="s">
        <v>439</v>
      </c>
      <c r="B58" s="90" t="s">
        <v>3509</v>
      </c>
      <c r="C58" s="15">
        <v>4017505207670</v>
      </c>
      <c r="D58" s="103"/>
      <c r="E58" s="92">
        <v>6</v>
      </c>
      <c r="F58" s="148">
        <v>6.95</v>
      </c>
      <c r="G58" s="160">
        <f t="shared" si="0"/>
        <v>41.7</v>
      </c>
      <c r="H58" s="91"/>
      <c r="I58" s="38"/>
    </row>
    <row r="59" spans="1:9" x14ac:dyDescent="0.2">
      <c r="A59" s="38" t="s">
        <v>440</v>
      </c>
      <c r="B59" s="90" t="s">
        <v>3509</v>
      </c>
      <c r="C59" s="15">
        <v>4017505207687</v>
      </c>
      <c r="D59" s="103"/>
      <c r="E59" s="92">
        <v>6</v>
      </c>
      <c r="F59" s="148">
        <v>8.5</v>
      </c>
      <c r="G59" s="160">
        <f t="shared" si="0"/>
        <v>51</v>
      </c>
      <c r="H59" s="91"/>
      <c r="I59" s="38"/>
    </row>
    <row r="60" spans="1:9" x14ac:dyDescent="0.2">
      <c r="A60" s="38" t="s">
        <v>441</v>
      </c>
      <c r="B60" s="90" t="s">
        <v>3509</v>
      </c>
      <c r="C60" s="15">
        <v>4017505207694</v>
      </c>
      <c r="D60" s="103"/>
      <c r="E60" s="92">
        <v>6</v>
      </c>
      <c r="F60" s="148">
        <v>10.95</v>
      </c>
      <c r="G60" s="160">
        <f t="shared" si="0"/>
        <v>65.699999999999989</v>
      </c>
      <c r="H60" s="91"/>
      <c r="I60" s="38"/>
    </row>
    <row r="61" spans="1:9" x14ac:dyDescent="0.2">
      <c r="A61" s="38" t="s">
        <v>444</v>
      </c>
      <c r="B61" s="90" t="s">
        <v>3510</v>
      </c>
      <c r="C61" s="15">
        <v>4017505207755</v>
      </c>
      <c r="D61" s="103"/>
      <c r="E61" s="92">
        <v>12</v>
      </c>
      <c r="F61" s="148">
        <v>5.95</v>
      </c>
      <c r="G61" s="160">
        <f t="shared" si="0"/>
        <v>71.400000000000006</v>
      </c>
      <c r="H61" s="91"/>
      <c r="I61" s="38"/>
    </row>
    <row r="62" spans="1:9" x14ac:dyDescent="0.2">
      <c r="A62" s="38" t="s">
        <v>447</v>
      </c>
      <c r="B62" s="90" t="s">
        <v>3510</v>
      </c>
      <c r="C62" s="15">
        <v>4017505207762</v>
      </c>
      <c r="D62" s="103"/>
      <c r="E62" s="92">
        <v>12</v>
      </c>
      <c r="F62" s="148">
        <v>6.95</v>
      </c>
      <c r="G62" s="160">
        <f t="shared" si="0"/>
        <v>83.4</v>
      </c>
      <c r="H62" s="91"/>
      <c r="I62" s="38"/>
    </row>
    <row r="63" spans="1:9" x14ac:dyDescent="0.2">
      <c r="A63" s="38" t="s">
        <v>448</v>
      </c>
      <c r="B63" s="90" t="s">
        <v>3510</v>
      </c>
      <c r="C63" s="15">
        <v>4017505207779</v>
      </c>
      <c r="D63" s="103"/>
      <c r="E63" s="92">
        <v>6</v>
      </c>
      <c r="F63" s="148">
        <v>8.5</v>
      </c>
      <c r="G63" s="160">
        <f t="shared" si="0"/>
        <v>51</v>
      </c>
      <c r="H63" s="91"/>
      <c r="I63" s="38"/>
    </row>
    <row r="64" spans="1:9" x14ac:dyDescent="0.2">
      <c r="A64" s="38" t="s">
        <v>449</v>
      </c>
      <c r="B64" s="90" t="s">
        <v>3510</v>
      </c>
      <c r="C64" s="15">
        <v>4017505207786</v>
      </c>
      <c r="D64" s="103"/>
      <c r="E64" s="92">
        <v>6</v>
      </c>
      <c r="F64" s="148">
        <v>9.9499999999999993</v>
      </c>
      <c r="G64" s="160">
        <f t="shared" si="0"/>
        <v>59.699999999999996</v>
      </c>
      <c r="H64" s="91"/>
      <c r="I64" s="38"/>
    </row>
    <row r="65" spans="1:9" x14ac:dyDescent="0.2">
      <c r="A65" s="38" t="s">
        <v>450</v>
      </c>
      <c r="B65" s="90" t="s">
        <v>3510</v>
      </c>
      <c r="C65" s="15">
        <v>4017505207793</v>
      </c>
      <c r="D65" s="103"/>
      <c r="E65" s="92">
        <v>6</v>
      </c>
      <c r="F65" s="148">
        <v>10.95</v>
      </c>
      <c r="G65" s="160">
        <f t="shared" si="0"/>
        <v>65.699999999999989</v>
      </c>
      <c r="H65" s="91"/>
      <c r="I65" s="38"/>
    </row>
    <row r="66" spans="1:9" x14ac:dyDescent="0.2">
      <c r="A66" s="38" t="s">
        <v>451</v>
      </c>
      <c r="B66" s="90" t="s">
        <v>3510</v>
      </c>
      <c r="C66" s="15">
        <v>4017505207809</v>
      </c>
      <c r="D66" s="103"/>
      <c r="E66" s="92">
        <v>6</v>
      </c>
      <c r="F66" s="148">
        <v>12.95</v>
      </c>
      <c r="G66" s="160">
        <f t="shared" si="0"/>
        <v>77.699999999999989</v>
      </c>
      <c r="H66" s="91"/>
      <c r="I66" s="38"/>
    </row>
    <row r="67" spans="1:9" x14ac:dyDescent="0.2">
      <c r="A67" s="38" t="s">
        <v>452</v>
      </c>
      <c r="B67" s="90" t="s">
        <v>3510</v>
      </c>
      <c r="C67" s="15">
        <v>4017505207823</v>
      </c>
      <c r="D67" s="103"/>
      <c r="E67" s="92">
        <v>3</v>
      </c>
      <c r="F67" s="148">
        <v>16.95</v>
      </c>
      <c r="G67" s="160">
        <f t="shared" si="0"/>
        <v>50.849999999999994</v>
      </c>
      <c r="H67" s="91"/>
      <c r="I67" s="38"/>
    </row>
    <row r="68" spans="1:9" x14ac:dyDescent="0.2">
      <c r="A68" s="38" t="s">
        <v>2608</v>
      </c>
      <c r="B68" s="90" t="s">
        <v>3511</v>
      </c>
      <c r="C68" s="6" t="s">
        <v>2611</v>
      </c>
      <c r="D68" s="104"/>
      <c r="E68" s="92">
        <v>12</v>
      </c>
      <c r="F68" s="148">
        <v>6.95</v>
      </c>
      <c r="G68" s="160">
        <f t="shared" si="0"/>
        <v>83.4</v>
      </c>
      <c r="H68" s="91"/>
      <c r="I68" s="38"/>
    </row>
    <row r="69" spans="1:9" x14ac:dyDescent="0.2">
      <c r="A69" s="38" t="s">
        <v>2613</v>
      </c>
      <c r="B69" s="90" t="s">
        <v>3511</v>
      </c>
      <c r="C69" s="6" t="s">
        <v>2614</v>
      </c>
      <c r="D69" s="104"/>
      <c r="E69" s="92">
        <v>12</v>
      </c>
      <c r="F69" s="148">
        <v>7.5</v>
      </c>
      <c r="G69" s="160">
        <f t="shared" si="0"/>
        <v>90</v>
      </c>
      <c r="H69" s="91"/>
      <c r="I69" s="38"/>
    </row>
    <row r="70" spans="1:9" x14ac:dyDescent="0.2">
      <c r="A70" s="38" t="s">
        <v>2615</v>
      </c>
      <c r="B70" s="90" t="s">
        <v>3511</v>
      </c>
      <c r="C70" s="6" t="s">
        <v>2616</v>
      </c>
      <c r="D70" s="104"/>
      <c r="E70" s="92">
        <v>12</v>
      </c>
      <c r="F70" s="148">
        <v>7.95</v>
      </c>
      <c r="G70" s="160">
        <f t="shared" si="0"/>
        <v>95.4</v>
      </c>
      <c r="H70" s="91"/>
      <c r="I70" s="38"/>
    </row>
    <row r="71" spans="1:9" x14ac:dyDescent="0.2">
      <c r="A71" s="38" t="s">
        <v>2617</v>
      </c>
      <c r="B71" s="90" t="s">
        <v>3511</v>
      </c>
      <c r="C71" s="6" t="s">
        <v>2618</v>
      </c>
      <c r="D71" s="104"/>
      <c r="E71" s="92">
        <v>6</v>
      </c>
      <c r="F71" s="148">
        <v>8.9499999999999993</v>
      </c>
      <c r="G71" s="160">
        <f t="shared" si="0"/>
        <v>53.699999999999996</v>
      </c>
      <c r="H71" s="91"/>
      <c r="I71" s="38"/>
    </row>
    <row r="72" spans="1:9" x14ac:dyDescent="0.2">
      <c r="A72" s="38" t="s">
        <v>2619</v>
      </c>
      <c r="B72" s="90" t="s">
        <v>3511</v>
      </c>
      <c r="C72" s="6" t="s">
        <v>2620</v>
      </c>
      <c r="D72" s="104"/>
      <c r="E72" s="92">
        <v>6</v>
      </c>
      <c r="F72" s="148">
        <v>9.9499999999999993</v>
      </c>
      <c r="G72" s="160">
        <f t="shared" si="0"/>
        <v>59.699999999999996</v>
      </c>
      <c r="H72" s="91"/>
      <c r="I72" s="38"/>
    </row>
    <row r="73" spans="1:9" x14ac:dyDescent="0.2">
      <c r="A73" s="38" t="s">
        <v>2621</v>
      </c>
      <c r="B73" s="90" t="s">
        <v>3511</v>
      </c>
      <c r="C73" s="6" t="s">
        <v>2622</v>
      </c>
      <c r="D73" s="104"/>
      <c r="E73" s="92">
        <v>6</v>
      </c>
      <c r="F73" s="148">
        <v>10.95</v>
      </c>
      <c r="G73" s="160">
        <f t="shared" si="0"/>
        <v>65.699999999999989</v>
      </c>
      <c r="H73" s="91"/>
      <c r="I73" s="38"/>
    </row>
    <row r="74" spans="1:9" x14ac:dyDescent="0.2">
      <c r="A74" s="38" t="s">
        <v>2623</v>
      </c>
      <c r="B74" s="90" t="s">
        <v>3511</v>
      </c>
      <c r="C74" s="6" t="s">
        <v>2624</v>
      </c>
      <c r="D74" s="104"/>
      <c r="E74" s="92">
        <v>3</v>
      </c>
      <c r="F74" s="148">
        <v>12.95</v>
      </c>
      <c r="G74" s="160">
        <f t="shared" si="0"/>
        <v>38.849999999999994</v>
      </c>
      <c r="H74" s="91"/>
      <c r="I74" s="38"/>
    </row>
    <row r="75" spans="1:9" x14ac:dyDescent="0.2">
      <c r="A75" s="38" t="s">
        <v>2627</v>
      </c>
      <c r="B75" s="90" t="s">
        <v>3512</v>
      </c>
      <c r="C75" s="6" t="s">
        <v>2630</v>
      </c>
      <c r="D75" s="104"/>
      <c r="E75" s="92">
        <v>12</v>
      </c>
      <c r="F75" s="148">
        <v>6.95</v>
      </c>
      <c r="G75" s="160">
        <f t="shared" si="0"/>
        <v>83.4</v>
      </c>
      <c r="H75" s="91"/>
      <c r="I75" s="38"/>
    </row>
    <row r="76" spans="1:9" x14ac:dyDescent="0.2">
      <c r="A76" s="38" t="s">
        <v>2632</v>
      </c>
      <c r="B76" s="90" t="s">
        <v>3512</v>
      </c>
      <c r="C76" s="6" t="s">
        <v>2633</v>
      </c>
      <c r="D76" s="104"/>
      <c r="E76" s="92">
        <v>12</v>
      </c>
      <c r="F76" s="148">
        <v>8.9499999999999993</v>
      </c>
      <c r="G76" s="160">
        <f t="shared" si="0"/>
        <v>107.39999999999999</v>
      </c>
      <c r="H76" s="91"/>
      <c r="I76" s="38"/>
    </row>
    <row r="77" spans="1:9" x14ac:dyDescent="0.2">
      <c r="A77" s="38" t="s">
        <v>2634</v>
      </c>
      <c r="B77" s="90" t="s">
        <v>3512</v>
      </c>
      <c r="C77" s="6" t="s">
        <v>2635</v>
      </c>
      <c r="D77" s="104"/>
      <c r="E77" s="92">
        <v>6</v>
      </c>
      <c r="F77" s="148">
        <v>9.9499999999999993</v>
      </c>
      <c r="G77" s="160">
        <f t="shared" si="0"/>
        <v>59.699999999999996</v>
      </c>
      <c r="H77" s="91"/>
      <c r="I77" s="38"/>
    </row>
    <row r="78" spans="1:9" x14ac:dyDescent="0.2">
      <c r="A78" s="38" t="s">
        <v>2636</v>
      </c>
      <c r="B78" s="90" t="s">
        <v>3512</v>
      </c>
      <c r="C78" s="6" t="s">
        <v>2637</v>
      </c>
      <c r="D78" s="104"/>
      <c r="E78" s="92">
        <v>6</v>
      </c>
      <c r="F78" s="148">
        <v>10.95</v>
      </c>
      <c r="G78" s="160">
        <f t="shared" si="0"/>
        <v>65.699999999999989</v>
      </c>
      <c r="H78" s="91"/>
      <c r="I78" s="38"/>
    </row>
    <row r="79" spans="1:9" x14ac:dyDescent="0.2">
      <c r="A79" s="38" t="s">
        <v>2638</v>
      </c>
      <c r="B79" s="90" t="s">
        <v>3512</v>
      </c>
      <c r="C79" s="6" t="s">
        <v>2639</v>
      </c>
      <c r="D79" s="104"/>
      <c r="E79" s="92">
        <v>6</v>
      </c>
      <c r="F79" s="148">
        <v>11.95</v>
      </c>
      <c r="G79" s="160">
        <f t="shared" si="0"/>
        <v>71.699999999999989</v>
      </c>
      <c r="H79" s="91"/>
      <c r="I79" s="38"/>
    </row>
    <row r="80" spans="1:9" x14ac:dyDescent="0.2">
      <c r="A80" s="38" t="s">
        <v>2640</v>
      </c>
      <c r="B80" s="90" t="s">
        <v>3512</v>
      </c>
      <c r="C80" s="6" t="s">
        <v>2641</v>
      </c>
      <c r="D80" s="104"/>
      <c r="E80" s="92">
        <v>6</v>
      </c>
      <c r="F80" s="148">
        <v>12.95</v>
      </c>
      <c r="G80" s="160">
        <f t="shared" si="0"/>
        <v>77.699999999999989</v>
      </c>
      <c r="H80" s="91"/>
      <c r="I80" s="38"/>
    </row>
    <row r="81" spans="1:9" x14ac:dyDescent="0.2">
      <c r="A81" s="38" t="s">
        <v>2642</v>
      </c>
      <c r="B81" s="90" t="s">
        <v>3512</v>
      </c>
      <c r="C81" s="6" t="s">
        <v>2643</v>
      </c>
      <c r="D81" s="104"/>
      <c r="E81" s="92">
        <v>3</v>
      </c>
      <c r="F81" s="148">
        <v>17.95</v>
      </c>
      <c r="G81" s="160">
        <f t="shared" si="0"/>
        <v>53.849999999999994</v>
      </c>
      <c r="H81" s="91"/>
      <c r="I81" s="38"/>
    </row>
    <row r="82" spans="1:9" x14ac:dyDescent="0.2">
      <c r="A82" s="91"/>
      <c r="B82" s="91"/>
      <c r="C82" s="91"/>
      <c r="D82" s="92"/>
      <c r="E82" s="105"/>
      <c r="F82" s="141"/>
      <c r="G82" s="141">
        <f>SUM(G54:G81)</f>
        <v>1929.7500000000005</v>
      </c>
      <c r="H82" s="91"/>
      <c r="I82" s="38"/>
    </row>
    <row r="83" spans="1:9" x14ac:dyDescent="0.2">
      <c r="A83" s="91"/>
      <c r="B83" s="91"/>
      <c r="C83" s="91"/>
      <c r="D83" s="92"/>
      <c r="E83" s="105"/>
      <c r="F83" s="141"/>
      <c r="G83" s="141"/>
      <c r="H83" s="91"/>
      <c r="I83" s="38"/>
    </row>
    <row r="84" spans="1:9" x14ac:dyDescent="0.2">
      <c r="A84" s="90" t="s">
        <v>3405</v>
      </c>
      <c r="B84" s="90" t="s">
        <v>3506</v>
      </c>
      <c r="C84" s="90"/>
      <c r="D84" s="93"/>
      <c r="E84" s="106"/>
      <c r="F84" s="141"/>
      <c r="G84" s="141"/>
      <c r="H84" s="91"/>
      <c r="I84" s="38"/>
    </row>
    <row r="85" spans="1:9" x14ac:dyDescent="0.2">
      <c r="A85" s="96" t="s">
        <v>3394</v>
      </c>
      <c r="B85" s="96" t="s">
        <v>7</v>
      </c>
      <c r="C85" s="96" t="s">
        <v>8</v>
      </c>
      <c r="D85" s="98"/>
      <c r="E85" s="98" t="s">
        <v>3507</v>
      </c>
      <c r="F85" s="142" t="s">
        <v>3513</v>
      </c>
      <c r="G85" s="157" t="s">
        <v>3508</v>
      </c>
      <c r="H85" s="91"/>
      <c r="I85" s="38"/>
    </row>
    <row r="86" spans="1:9" x14ac:dyDescent="0.2">
      <c r="A86" s="38" t="s">
        <v>385</v>
      </c>
      <c r="B86" s="90" t="s">
        <v>3514</v>
      </c>
      <c r="C86" s="15">
        <v>4017505016579</v>
      </c>
      <c r="D86" s="103"/>
      <c r="E86" s="92">
        <v>12</v>
      </c>
      <c r="F86" s="148">
        <v>4.95</v>
      </c>
      <c r="G86" s="160">
        <f t="shared" ref="G86:G113" si="1">E86*F86</f>
        <v>59.400000000000006</v>
      </c>
      <c r="H86" s="91"/>
      <c r="I86" s="38"/>
    </row>
    <row r="87" spans="1:9" x14ac:dyDescent="0.2">
      <c r="A87" s="38" t="s">
        <v>388</v>
      </c>
      <c r="B87" s="90" t="s">
        <v>3514</v>
      </c>
      <c r="C87" s="15">
        <v>4017505016586</v>
      </c>
      <c r="D87" s="103"/>
      <c r="E87" s="92">
        <v>12</v>
      </c>
      <c r="F87" s="148">
        <v>5.25</v>
      </c>
      <c r="G87" s="160">
        <f t="shared" si="1"/>
        <v>63</v>
      </c>
      <c r="H87" s="91"/>
      <c r="I87" s="38"/>
    </row>
    <row r="88" spans="1:9" x14ac:dyDescent="0.2">
      <c r="A88" s="38" t="s">
        <v>389</v>
      </c>
      <c r="B88" s="90" t="s">
        <v>3514</v>
      </c>
      <c r="C88" s="15">
        <v>4017505016609</v>
      </c>
      <c r="D88" s="103"/>
      <c r="E88" s="92">
        <v>12</v>
      </c>
      <c r="F88" s="148">
        <v>5.75</v>
      </c>
      <c r="G88" s="160">
        <f t="shared" si="1"/>
        <v>69</v>
      </c>
      <c r="H88" s="91"/>
      <c r="I88" s="38"/>
    </row>
    <row r="89" spans="1:9" x14ac:dyDescent="0.2">
      <c r="A89" s="38" t="s">
        <v>390</v>
      </c>
      <c r="B89" s="90" t="s">
        <v>3514</v>
      </c>
      <c r="C89" s="15">
        <v>4017505016623</v>
      </c>
      <c r="D89" s="103"/>
      <c r="E89" s="92">
        <v>6</v>
      </c>
      <c r="F89" s="148">
        <v>5.95</v>
      </c>
      <c r="G89" s="160">
        <f t="shared" si="1"/>
        <v>35.700000000000003</v>
      </c>
      <c r="H89" s="91"/>
      <c r="I89" s="38"/>
    </row>
    <row r="90" spans="1:9" x14ac:dyDescent="0.2">
      <c r="A90" s="38" t="s">
        <v>391</v>
      </c>
      <c r="B90" s="90" t="s">
        <v>3514</v>
      </c>
      <c r="C90" s="15">
        <v>4017505016630</v>
      </c>
      <c r="D90" s="103"/>
      <c r="E90" s="92">
        <v>6</v>
      </c>
      <c r="F90" s="148">
        <v>6.95</v>
      </c>
      <c r="G90" s="160">
        <f t="shared" si="1"/>
        <v>41.7</v>
      </c>
      <c r="H90" s="91"/>
      <c r="I90" s="38"/>
    </row>
    <row r="91" spans="1:9" x14ac:dyDescent="0.2">
      <c r="A91" s="38" t="s">
        <v>392</v>
      </c>
      <c r="B91" s="90" t="s">
        <v>3514</v>
      </c>
      <c r="C91" s="15">
        <v>4017505016647</v>
      </c>
      <c r="D91" s="103"/>
      <c r="E91" s="92">
        <v>6</v>
      </c>
      <c r="F91" s="148">
        <v>10.95</v>
      </c>
      <c r="G91" s="160">
        <f t="shared" si="1"/>
        <v>65.699999999999989</v>
      </c>
      <c r="H91" s="91"/>
      <c r="I91" s="38"/>
    </row>
    <row r="92" spans="1:9" x14ac:dyDescent="0.2">
      <c r="A92" s="38" t="s">
        <v>393</v>
      </c>
      <c r="B92" s="90" t="s">
        <v>3514</v>
      </c>
      <c r="C92" s="15">
        <v>4017505016654</v>
      </c>
      <c r="D92" s="103"/>
      <c r="E92" s="92">
        <v>6</v>
      </c>
      <c r="F92" s="148">
        <v>11.95</v>
      </c>
      <c r="G92" s="160">
        <f t="shared" si="1"/>
        <v>71.699999999999989</v>
      </c>
      <c r="H92" s="91"/>
      <c r="I92" s="38"/>
    </row>
    <row r="93" spans="1:9" x14ac:dyDescent="0.2">
      <c r="A93" s="38" t="s">
        <v>394</v>
      </c>
      <c r="B93" s="90" t="s">
        <v>3515</v>
      </c>
      <c r="C93" s="15">
        <v>4017505016678</v>
      </c>
      <c r="D93" s="103"/>
      <c r="E93" s="92">
        <v>12</v>
      </c>
      <c r="F93" s="148">
        <v>4.95</v>
      </c>
      <c r="G93" s="160">
        <f t="shared" si="1"/>
        <v>59.400000000000006</v>
      </c>
      <c r="H93" s="91"/>
      <c r="I93" s="38"/>
    </row>
    <row r="94" spans="1:9" x14ac:dyDescent="0.2">
      <c r="A94" s="38" t="s">
        <v>397</v>
      </c>
      <c r="B94" s="90" t="s">
        <v>3515</v>
      </c>
      <c r="C94" s="15">
        <v>4017505016685</v>
      </c>
      <c r="D94" s="103"/>
      <c r="E94" s="92">
        <v>12</v>
      </c>
      <c r="F94" s="148">
        <v>5.75</v>
      </c>
      <c r="G94" s="160">
        <f t="shared" si="1"/>
        <v>69</v>
      </c>
      <c r="H94" s="91"/>
      <c r="I94" s="38"/>
    </row>
    <row r="95" spans="1:9" x14ac:dyDescent="0.2">
      <c r="A95" s="38" t="s">
        <v>398</v>
      </c>
      <c r="B95" s="90" t="s">
        <v>3515</v>
      </c>
      <c r="C95" s="15">
        <v>4017505016692</v>
      </c>
      <c r="D95" s="103"/>
      <c r="E95" s="92">
        <v>12</v>
      </c>
      <c r="F95" s="148">
        <v>5.95</v>
      </c>
      <c r="G95" s="160">
        <f t="shared" si="1"/>
        <v>71.400000000000006</v>
      </c>
      <c r="H95" s="91"/>
      <c r="I95" s="38"/>
    </row>
    <row r="96" spans="1:9" x14ac:dyDescent="0.2">
      <c r="A96" s="38" t="s">
        <v>399</v>
      </c>
      <c r="B96" s="90" t="s">
        <v>3515</v>
      </c>
      <c r="C96" s="15">
        <v>4017505016708</v>
      </c>
      <c r="D96" s="103"/>
      <c r="E96" s="92">
        <v>6</v>
      </c>
      <c r="F96" s="148">
        <v>6.95</v>
      </c>
      <c r="G96" s="160">
        <f t="shared" si="1"/>
        <v>41.7</v>
      </c>
      <c r="H96" s="91"/>
      <c r="I96" s="38"/>
    </row>
    <row r="97" spans="1:9" x14ac:dyDescent="0.2">
      <c r="A97" s="38" t="s">
        <v>400</v>
      </c>
      <c r="B97" s="90" t="s">
        <v>3515</v>
      </c>
      <c r="C97" s="15">
        <v>4017505016715</v>
      </c>
      <c r="D97" s="103"/>
      <c r="E97" s="92">
        <v>6</v>
      </c>
      <c r="F97" s="148">
        <v>8.25</v>
      </c>
      <c r="G97" s="160">
        <f t="shared" si="1"/>
        <v>49.5</v>
      </c>
      <c r="H97" s="91"/>
      <c r="I97" s="38"/>
    </row>
    <row r="98" spans="1:9" x14ac:dyDescent="0.2">
      <c r="A98" s="38" t="s">
        <v>401</v>
      </c>
      <c r="B98" s="90" t="s">
        <v>3515</v>
      </c>
      <c r="C98" s="15">
        <v>4017505016722</v>
      </c>
      <c r="D98" s="103"/>
      <c r="E98" s="92">
        <v>6</v>
      </c>
      <c r="F98" s="148">
        <v>10.95</v>
      </c>
      <c r="G98" s="160">
        <f t="shared" si="1"/>
        <v>65.699999999999989</v>
      </c>
      <c r="H98" s="91"/>
      <c r="I98" s="38"/>
    </row>
    <row r="99" spans="1:9" x14ac:dyDescent="0.2">
      <c r="A99" s="38" t="s">
        <v>402</v>
      </c>
      <c r="B99" s="90" t="s">
        <v>3515</v>
      </c>
      <c r="C99" s="15">
        <v>4017505016739</v>
      </c>
      <c r="D99" s="103"/>
      <c r="E99" s="92">
        <v>3</v>
      </c>
      <c r="F99" s="148">
        <v>14.950000000000001</v>
      </c>
      <c r="G99" s="160">
        <f t="shared" si="1"/>
        <v>44.85</v>
      </c>
      <c r="H99" s="91"/>
      <c r="I99" s="38"/>
    </row>
    <row r="100" spans="1:9" x14ac:dyDescent="0.2">
      <c r="A100" s="38" t="s">
        <v>2663</v>
      </c>
      <c r="B100" s="90" t="s">
        <v>3516</v>
      </c>
      <c r="C100" s="6" t="s">
        <v>2666</v>
      </c>
      <c r="D100" s="104"/>
      <c r="E100" s="92">
        <v>12</v>
      </c>
      <c r="F100" s="148">
        <v>4.5</v>
      </c>
      <c r="G100" s="160">
        <f t="shared" si="1"/>
        <v>54</v>
      </c>
      <c r="H100" s="91"/>
      <c r="I100" s="38"/>
    </row>
    <row r="101" spans="1:9" x14ac:dyDescent="0.2">
      <c r="A101" s="38" t="s">
        <v>2668</v>
      </c>
      <c r="B101" s="90" t="s">
        <v>3516</v>
      </c>
      <c r="C101" s="6" t="s">
        <v>2669</v>
      </c>
      <c r="D101" s="104"/>
      <c r="E101" s="92">
        <v>12</v>
      </c>
      <c r="F101" s="148">
        <v>4.75</v>
      </c>
      <c r="G101" s="160">
        <f t="shared" si="1"/>
        <v>57</v>
      </c>
      <c r="H101" s="91"/>
      <c r="I101" s="38"/>
    </row>
    <row r="102" spans="1:9" x14ac:dyDescent="0.2">
      <c r="A102" s="38" t="s">
        <v>2670</v>
      </c>
      <c r="B102" s="90" t="s">
        <v>3516</v>
      </c>
      <c r="C102" s="6" t="s">
        <v>2671</v>
      </c>
      <c r="D102" s="104"/>
      <c r="E102" s="92">
        <v>12</v>
      </c>
      <c r="F102" s="148">
        <v>5.95</v>
      </c>
      <c r="G102" s="160">
        <f t="shared" si="1"/>
        <v>71.400000000000006</v>
      </c>
      <c r="H102" s="91"/>
      <c r="I102" s="38"/>
    </row>
    <row r="103" spans="1:9" x14ac:dyDescent="0.2">
      <c r="A103" s="38" t="s">
        <v>2672</v>
      </c>
      <c r="B103" s="90" t="s">
        <v>3516</v>
      </c>
      <c r="C103" s="6" t="s">
        <v>2673</v>
      </c>
      <c r="D103" s="104"/>
      <c r="E103" s="92">
        <v>6</v>
      </c>
      <c r="F103" s="148">
        <v>6.5</v>
      </c>
      <c r="G103" s="160">
        <f t="shared" si="1"/>
        <v>39</v>
      </c>
      <c r="H103" s="91"/>
      <c r="I103" s="38"/>
    </row>
    <row r="104" spans="1:9" x14ac:dyDescent="0.2">
      <c r="A104" s="38" t="s">
        <v>2674</v>
      </c>
      <c r="B104" s="90" t="s">
        <v>3516</v>
      </c>
      <c r="C104" s="6" t="s">
        <v>2675</v>
      </c>
      <c r="D104" s="104"/>
      <c r="E104" s="92">
        <v>6</v>
      </c>
      <c r="F104" s="148">
        <v>6.95</v>
      </c>
      <c r="G104" s="160">
        <f t="shared" si="1"/>
        <v>41.7</v>
      </c>
      <c r="H104" s="91"/>
      <c r="I104" s="38"/>
    </row>
    <row r="105" spans="1:9" x14ac:dyDescent="0.2">
      <c r="A105" s="38" t="s">
        <v>2676</v>
      </c>
      <c r="B105" s="90" t="s">
        <v>3516</v>
      </c>
      <c r="C105" s="6" t="s">
        <v>2677</v>
      </c>
      <c r="D105" s="104"/>
      <c r="E105" s="92">
        <v>6</v>
      </c>
      <c r="F105" s="148">
        <v>7.95</v>
      </c>
      <c r="G105" s="160">
        <f t="shared" si="1"/>
        <v>47.7</v>
      </c>
      <c r="H105" s="91"/>
      <c r="I105" s="38"/>
    </row>
    <row r="106" spans="1:9" x14ac:dyDescent="0.2">
      <c r="A106" s="38" t="s">
        <v>2678</v>
      </c>
      <c r="B106" s="90" t="s">
        <v>3516</v>
      </c>
      <c r="C106" s="6" t="s">
        <v>2679</v>
      </c>
      <c r="D106" s="104"/>
      <c r="E106" s="92">
        <v>3</v>
      </c>
      <c r="F106" s="148">
        <v>9.9499999999999993</v>
      </c>
      <c r="G106" s="160">
        <f t="shared" si="1"/>
        <v>29.849999999999998</v>
      </c>
      <c r="H106" s="91"/>
      <c r="I106" s="38"/>
    </row>
    <row r="107" spans="1:9" x14ac:dyDescent="0.2">
      <c r="A107" s="38" t="s">
        <v>2682</v>
      </c>
      <c r="B107" s="90" t="s">
        <v>3517</v>
      </c>
      <c r="C107" s="6" t="s">
        <v>2685</v>
      </c>
      <c r="D107" s="104"/>
      <c r="E107" s="92">
        <v>12</v>
      </c>
      <c r="F107" s="148">
        <v>4.95</v>
      </c>
      <c r="G107" s="160">
        <f t="shared" si="1"/>
        <v>59.400000000000006</v>
      </c>
      <c r="H107" s="91"/>
      <c r="I107" s="38"/>
    </row>
    <row r="108" spans="1:9" x14ac:dyDescent="0.2">
      <c r="A108" s="38" t="s">
        <v>2687</v>
      </c>
      <c r="B108" s="90" t="s">
        <v>3517</v>
      </c>
      <c r="C108" s="6" t="s">
        <v>2688</v>
      </c>
      <c r="D108" s="104"/>
      <c r="E108" s="92">
        <v>12</v>
      </c>
      <c r="F108" s="148">
        <v>5.95</v>
      </c>
      <c r="G108" s="160">
        <f t="shared" si="1"/>
        <v>71.400000000000006</v>
      </c>
      <c r="H108" s="91"/>
      <c r="I108" s="38"/>
    </row>
    <row r="109" spans="1:9" x14ac:dyDescent="0.2">
      <c r="A109" s="38" t="s">
        <v>2689</v>
      </c>
      <c r="B109" s="90" t="s">
        <v>3517</v>
      </c>
      <c r="C109" s="6" t="s">
        <v>2690</v>
      </c>
      <c r="D109" s="104"/>
      <c r="E109" s="92">
        <v>6</v>
      </c>
      <c r="F109" s="148">
        <v>6.95</v>
      </c>
      <c r="G109" s="160">
        <f t="shared" si="1"/>
        <v>41.7</v>
      </c>
      <c r="H109" s="91"/>
      <c r="I109" s="38"/>
    </row>
    <row r="110" spans="1:9" x14ac:dyDescent="0.2">
      <c r="A110" s="38" t="s">
        <v>2691</v>
      </c>
      <c r="B110" s="90" t="s">
        <v>3517</v>
      </c>
      <c r="C110" s="6" t="s">
        <v>2692</v>
      </c>
      <c r="D110" s="104"/>
      <c r="E110" s="92">
        <v>6</v>
      </c>
      <c r="F110" s="148">
        <v>7.95</v>
      </c>
      <c r="G110" s="160">
        <f t="shared" si="1"/>
        <v>47.7</v>
      </c>
      <c r="H110" s="91"/>
      <c r="I110" s="38"/>
    </row>
    <row r="111" spans="1:9" x14ac:dyDescent="0.2">
      <c r="A111" s="38" t="s">
        <v>2693</v>
      </c>
      <c r="B111" s="90" t="s">
        <v>3517</v>
      </c>
      <c r="C111" s="6" t="s">
        <v>2694</v>
      </c>
      <c r="D111" s="104"/>
      <c r="E111" s="92">
        <v>6</v>
      </c>
      <c r="F111" s="148">
        <v>9.9499999999999993</v>
      </c>
      <c r="G111" s="160">
        <f t="shared" si="1"/>
        <v>59.699999999999996</v>
      </c>
      <c r="H111" s="91"/>
      <c r="I111" s="38"/>
    </row>
    <row r="112" spans="1:9" x14ac:dyDescent="0.2">
      <c r="A112" s="38" t="s">
        <v>2695</v>
      </c>
      <c r="B112" s="90" t="s">
        <v>3517</v>
      </c>
      <c r="C112" s="6" t="s">
        <v>2696</v>
      </c>
      <c r="D112" s="104"/>
      <c r="E112" s="92">
        <v>4</v>
      </c>
      <c r="F112" s="148">
        <v>10.95</v>
      </c>
      <c r="G112" s="160">
        <f t="shared" si="1"/>
        <v>43.8</v>
      </c>
      <c r="H112" s="91"/>
      <c r="I112" s="38"/>
    </row>
    <row r="113" spans="1:9" x14ac:dyDescent="0.2">
      <c r="A113" s="38" t="s">
        <v>2697</v>
      </c>
      <c r="B113" s="90" t="s">
        <v>3517</v>
      </c>
      <c r="C113" s="6" t="s">
        <v>2698</v>
      </c>
      <c r="D113" s="104"/>
      <c r="E113" s="92">
        <v>3</v>
      </c>
      <c r="F113" s="148">
        <v>14.950000000000001</v>
      </c>
      <c r="G113" s="160">
        <f t="shared" si="1"/>
        <v>44.85</v>
      </c>
      <c r="H113" s="91"/>
      <c r="I113" s="38"/>
    </row>
    <row r="114" spans="1:9" x14ac:dyDescent="0.2">
      <c r="A114" s="91"/>
      <c r="B114" s="91"/>
      <c r="C114" s="91"/>
      <c r="D114" s="92"/>
      <c r="E114" s="92">
        <f>SUM(E86:E113)</f>
        <v>223</v>
      </c>
      <c r="F114" s="141"/>
      <c r="G114" s="160">
        <f>SUM(G86:G113)</f>
        <v>1516.9500000000003</v>
      </c>
      <c r="H114" s="91"/>
      <c r="I114" s="38"/>
    </row>
    <row r="115" spans="1:9" x14ac:dyDescent="0.2">
      <c r="A115" s="91"/>
      <c r="B115" s="91"/>
      <c r="C115" s="91"/>
      <c r="D115" s="92"/>
      <c r="E115" s="97"/>
      <c r="F115" s="141"/>
      <c r="G115" s="161"/>
      <c r="H115" s="91"/>
      <c r="I115" s="38"/>
    </row>
    <row r="116" spans="1:9" x14ac:dyDescent="0.2">
      <c r="A116" s="90" t="s">
        <v>3408</v>
      </c>
      <c r="B116" s="90" t="s">
        <v>3518</v>
      </c>
      <c r="C116" s="90"/>
      <c r="D116" s="93"/>
      <c r="E116" s="107"/>
      <c r="F116" s="141"/>
      <c r="G116" s="141"/>
      <c r="H116" s="91"/>
      <c r="I116" s="38"/>
    </row>
    <row r="117" spans="1:9" x14ac:dyDescent="0.2">
      <c r="A117" s="90" t="s">
        <v>3394</v>
      </c>
      <c r="B117" s="90" t="s">
        <v>7</v>
      </c>
      <c r="C117" s="96" t="s">
        <v>8</v>
      </c>
      <c r="D117" s="98"/>
      <c r="E117" s="98" t="s">
        <v>3507</v>
      </c>
      <c r="F117" s="142" t="s">
        <v>3456</v>
      </c>
      <c r="G117" s="157" t="s">
        <v>3508</v>
      </c>
      <c r="H117" s="91"/>
      <c r="I117" s="38"/>
    </row>
    <row r="118" spans="1:9" x14ac:dyDescent="0.2">
      <c r="A118" s="38" t="s">
        <v>299</v>
      </c>
      <c r="B118" s="90" t="s">
        <v>3519</v>
      </c>
      <c r="C118" s="15">
        <v>4017505014254</v>
      </c>
      <c r="D118" s="103"/>
      <c r="E118" s="92">
        <v>12</v>
      </c>
      <c r="F118" s="148">
        <v>4.95</v>
      </c>
      <c r="G118" s="160">
        <f t="shared" ref="G118:G140" si="2">E118*F118</f>
        <v>59.400000000000006</v>
      </c>
      <c r="H118" s="91"/>
      <c r="I118" s="38"/>
    </row>
    <row r="119" spans="1:9" x14ac:dyDescent="0.2">
      <c r="A119" s="38" t="s">
        <v>302</v>
      </c>
      <c r="B119" s="90" t="s">
        <v>3519</v>
      </c>
      <c r="C119" s="15">
        <v>4017505014261</v>
      </c>
      <c r="D119" s="103"/>
      <c r="E119" s="92">
        <v>12</v>
      </c>
      <c r="F119" s="148">
        <v>5.25</v>
      </c>
      <c r="G119" s="160">
        <f t="shared" si="2"/>
        <v>63</v>
      </c>
      <c r="H119" s="91"/>
      <c r="I119" s="38"/>
    </row>
    <row r="120" spans="1:9" x14ac:dyDescent="0.2">
      <c r="A120" s="38" t="s">
        <v>303</v>
      </c>
      <c r="B120" s="90" t="s">
        <v>3519</v>
      </c>
      <c r="C120" s="15">
        <v>4017505014278</v>
      </c>
      <c r="D120" s="103"/>
      <c r="E120" s="92">
        <v>6</v>
      </c>
      <c r="F120" s="148">
        <v>5.5</v>
      </c>
      <c r="G120" s="160">
        <f t="shared" si="2"/>
        <v>33</v>
      </c>
      <c r="H120" s="91"/>
      <c r="I120" s="38"/>
    </row>
    <row r="121" spans="1:9" x14ac:dyDescent="0.2">
      <c r="A121" s="38" t="s">
        <v>304</v>
      </c>
      <c r="B121" s="90" t="s">
        <v>3519</v>
      </c>
      <c r="C121" s="15">
        <v>4017505014285</v>
      </c>
      <c r="D121" s="103"/>
      <c r="E121" s="92">
        <v>6</v>
      </c>
      <c r="F121" s="148">
        <v>5.95</v>
      </c>
      <c r="G121" s="160">
        <f t="shared" si="2"/>
        <v>35.700000000000003</v>
      </c>
      <c r="H121" s="91"/>
      <c r="I121" s="38"/>
    </row>
    <row r="122" spans="1:9" x14ac:dyDescent="0.2">
      <c r="A122" s="38" t="s">
        <v>305</v>
      </c>
      <c r="B122" s="90" t="s">
        <v>3519</v>
      </c>
      <c r="C122" s="15">
        <v>4017505014292</v>
      </c>
      <c r="D122" s="103"/>
      <c r="E122" s="92">
        <v>6</v>
      </c>
      <c r="F122" s="148">
        <v>6.5</v>
      </c>
      <c r="G122" s="160">
        <f t="shared" si="2"/>
        <v>39</v>
      </c>
      <c r="H122" s="91"/>
      <c r="I122" s="38"/>
    </row>
    <row r="123" spans="1:9" x14ac:dyDescent="0.2">
      <c r="A123" s="38" t="s">
        <v>306</v>
      </c>
      <c r="B123" s="90" t="s">
        <v>3519</v>
      </c>
      <c r="C123" s="15">
        <v>4017505014308</v>
      </c>
      <c r="D123" s="103"/>
      <c r="E123" s="92">
        <v>6</v>
      </c>
      <c r="F123" s="148">
        <v>6.95</v>
      </c>
      <c r="G123" s="160">
        <f t="shared" si="2"/>
        <v>41.7</v>
      </c>
      <c r="H123" s="91"/>
      <c r="I123" s="38"/>
    </row>
    <row r="124" spans="1:9" x14ac:dyDescent="0.2">
      <c r="A124" s="38" t="s">
        <v>307</v>
      </c>
      <c r="B124" s="90" t="s">
        <v>3519</v>
      </c>
      <c r="C124" s="15">
        <v>4017505014315</v>
      </c>
      <c r="D124" s="103"/>
      <c r="E124" s="92">
        <v>3</v>
      </c>
      <c r="F124" s="148">
        <v>8.5</v>
      </c>
      <c r="G124" s="160">
        <f t="shared" si="2"/>
        <v>25.5</v>
      </c>
      <c r="H124" s="91"/>
      <c r="I124" s="38"/>
    </row>
    <row r="125" spans="1:9" x14ac:dyDescent="0.2">
      <c r="A125" s="38" t="s">
        <v>308</v>
      </c>
      <c r="B125" s="90" t="s">
        <v>3519</v>
      </c>
      <c r="C125" s="15">
        <v>4017505014322</v>
      </c>
      <c r="D125" s="103"/>
      <c r="E125" s="92">
        <v>3</v>
      </c>
      <c r="F125" s="148">
        <v>11.95</v>
      </c>
      <c r="G125" s="160">
        <f t="shared" si="2"/>
        <v>35.849999999999994</v>
      </c>
      <c r="H125" s="91"/>
      <c r="I125" s="38"/>
    </row>
    <row r="126" spans="1:9" x14ac:dyDescent="0.2">
      <c r="A126" s="38" t="s">
        <v>309</v>
      </c>
      <c r="B126" s="90" t="s">
        <v>3519</v>
      </c>
      <c r="C126" s="15">
        <v>4017505014339</v>
      </c>
      <c r="D126" s="103"/>
      <c r="E126" s="92">
        <v>3</v>
      </c>
      <c r="F126" s="148">
        <v>15.95</v>
      </c>
      <c r="G126" s="160">
        <f t="shared" si="2"/>
        <v>47.849999999999994</v>
      </c>
      <c r="H126" s="91"/>
      <c r="I126" s="38"/>
    </row>
    <row r="127" spans="1:9" x14ac:dyDescent="0.2">
      <c r="A127" s="38" t="s">
        <v>310</v>
      </c>
      <c r="B127" s="90" t="s">
        <v>3519</v>
      </c>
      <c r="C127" s="15">
        <v>4017505014346</v>
      </c>
      <c r="D127" s="103"/>
      <c r="E127" s="92">
        <v>3</v>
      </c>
      <c r="F127" s="148">
        <v>19.5</v>
      </c>
      <c r="G127" s="160">
        <f t="shared" si="2"/>
        <v>58.5</v>
      </c>
      <c r="H127" s="91"/>
      <c r="I127" s="38"/>
    </row>
    <row r="128" spans="1:9" x14ac:dyDescent="0.2">
      <c r="A128" s="38" t="s">
        <v>311</v>
      </c>
      <c r="B128" s="90" t="s">
        <v>3519</v>
      </c>
      <c r="C128" s="15">
        <v>4017505014391</v>
      </c>
      <c r="D128" s="103"/>
      <c r="E128" s="92">
        <v>3</v>
      </c>
      <c r="F128" s="148">
        <v>21.95</v>
      </c>
      <c r="G128" s="160">
        <f t="shared" si="2"/>
        <v>65.849999999999994</v>
      </c>
      <c r="H128" s="91"/>
      <c r="I128" s="38"/>
    </row>
    <row r="129" spans="1:9" x14ac:dyDescent="0.2">
      <c r="A129" s="38" t="s">
        <v>312</v>
      </c>
      <c r="B129" s="90" t="s">
        <v>3519</v>
      </c>
      <c r="C129" s="15">
        <v>4017505014407</v>
      </c>
      <c r="D129" s="103"/>
      <c r="E129" s="92">
        <v>3</v>
      </c>
      <c r="F129" s="148">
        <v>29.95</v>
      </c>
      <c r="G129" s="160">
        <f t="shared" si="2"/>
        <v>89.85</v>
      </c>
      <c r="H129" s="91"/>
      <c r="I129" s="38"/>
    </row>
    <row r="130" spans="1:9" x14ac:dyDescent="0.2">
      <c r="A130" s="38" t="s">
        <v>313</v>
      </c>
      <c r="B130" s="90" t="s">
        <v>3519</v>
      </c>
      <c r="C130" s="15">
        <v>4017505014414</v>
      </c>
      <c r="D130" s="103"/>
      <c r="E130" s="92">
        <v>2</v>
      </c>
      <c r="F130" s="148">
        <v>34.5</v>
      </c>
      <c r="G130" s="160">
        <f t="shared" si="2"/>
        <v>69</v>
      </c>
      <c r="H130" s="91"/>
      <c r="I130" s="38"/>
    </row>
    <row r="131" spans="1:9" x14ac:dyDescent="0.2">
      <c r="A131" s="38" t="s">
        <v>314</v>
      </c>
      <c r="B131" s="90" t="s">
        <v>3520</v>
      </c>
      <c r="C131" s="15">
        <v>4017505201456</v>
      </c>
      <c r="D131" s="103"/>
      <c r="E131" s="92">
        <v>6</v>
      </c>
      <c r="F131" s="148">
        <v>5.75</v>
      </c>
      <c r="G131" s="160">
        <f t="shared" si="2"/>
        <v>34.5</v>
      </c>
      <c r="H131" s="91"/>
      <c r="I131" s="38"/>
    </row>
    <row r="132" spans="1:9" x14ac:dyDescent="0.2">
      <c r="A132" s="38" t="s">
        <v>317</v>
      </c>
      <c r="B132" s="90" t="s">
        <v>3520</v>
      </c>
      <c r="C132" s="15">
        <v>4017505201463</v>
      </c>
      <c r="D132" s="103"/>
      <c r="E132" s="92">
        <v>6</v>
      </c>
      <c r="F132" s="148">
        <v>6.95</v>
      </c>
      <c r="G132" s="160">
        <f t="shared" si="2"/>
        <v>41.7</v>
      </c>
      <c r="H132" s="91"/>
      <c r="I132" s="38"/>
    </row>
    <row r="133" spans="1:9" x14ac:dyDescent="0.2">
      <c r="A133" s="38" t="s">
        <v>318</v>
      </c>
      <c r="B133" s="90" t="s">
        <v>3520</v>
      </c>
      <c r="C133" s="15">
        <v>4017505201470</v>
      </c>
      <c r="D133" s="103"/>
      <c r="E133" s="92">
        <v>10</v>
      </c>
      <c r="F133" s="148">
        <v>7.5</v>
      </c>
      <c r="G133" s="160">
        <f t="shared" si="2"/>
        <v>75</v>
      </c>
      <c r="H133" s="91"/>
      <c r="I133" s="38"/>
    </row>
    <row r="134" spans="1:9" x14ac:dyDescent="0.2">
      <c r="A134" s="38" t="s">
        <v>319</v>
      </c>
      <c r="B134" s="90" t="s">
        <v>3520</v>
      </c>
      <c r="C134" s="15">
        <v>4017505201487</v>
      </c>
      <c r="D134" s="103"/>
      <c r="E134" s="92">
        <v>10</v>
      </c>
      <c r="F134" s="148">
        <v>8.5</v>
      </c>
      <c r="G134" s="160">
        <f t="shared" si="2"/>
        <v>85</v>
      </c>
      <c r="H134" s="91"/>
      <c r="I134" s="38"/>
    </row>
    <row r="135" spans="1:9" x14ac:dyDescent="0.2">
      <c r="A135" s="38" t="s">
        <v>320</v>
      </c>
      <c r="B135" s="90" t="s">
        <v>3520</v>
      </c>
      <c r="C135" s="15">
        <v>4017505201494</v>
      </c>
      <c r="D135" s="103"/>
      <c r="E135" s="92">
        <v>10</v>
      </c>
      <c r="F135" s="148">
        <v>9.9499999999999993</v>
      </c>
      <c r="G135" s="160">
        <f t="shared" si="2"/>
        <v>99.5</v>
      </c>
      <c r="H135" s="91"/>
      <c r="I135" s="38"/>
    </row>
    <row r="136" spans="1:9" x14ac:dyDescent="0.2">
      <c r="A136" s="38" t="s">
        <v>321</v>
      </c>
      <c r="B136" s="90" t="s">
        <v>3520</v>
      </c>
      <c r="C136" s="15">
        <v>4017505201500</v>
      </c>
      <c r="D136" s="103"/>
      <c r="E136" s="92">
        <v>3</v>
      </c>
      <c r="F136" s="148">
        <v>11.95</v>
      </c>
      <c r="G136" s="160">
        <f t="shared" si="2"/>
        <v>35.849999999999994</v>
      </c>
      <c r="H136" s="91"/>
      <c r="I136" s="38"/>
    </row>
    <row r="137" spans="1:9" x14ac:dyDescent="0.2">
      <c r="A137" s="38" t="s">
        <v>322</v>
      </c>
      <c r="B137" s="90" t="s">
        <v>3520</v>
      </c>
      <c r="C137" s="15">
        <v>4017505201517</v>
      </c>
      <c r="D137" s="103"/>
      <c r="E137" s="92">
        <v>3</v>
      </c>
      <c r="F137" s="148">
        <v>13.95</v>
      </c>
      <c r="G137" s="160">
        <f t="shared" si="2"/>
        <v>41.849999999999994</v>
      </c>
      <c r="H137" s="91"/>
      <c r="I137" s="38"/>
    </row>
    <row r="138" spans="1:9" x14ac:dyDescent="0.2">
      <c r="A138" s="38" t="s">
        <v>323</v>
      </c>
      <c r="B138" s="90" t="s">
        <v>3520</v>
      </c>
      <c r="C138" s="15">
        <v>4017505201524</v>
      </c>
      <c r="D138" s="103"/>
      <c r="E138" s="92">
        <v>3</v>
      </c>
      <c r="F138" s="148">
        <v>17.95</v>
      </c>
      <c r="G138" s="160">
        <f t="shared" si="2"/>
        <v>53.849999999999994</v>
      </c>
      <c r="H138" s="91"/>
      <c r="I138" s="38"/>
    </row>
    <row r="139" spans="1:9" x14ac:dyDescent="0.2">
      <c r="A139" s="38" t="s">
        <v>324</v>
      </c>
      <c r="B139" s="90" t="s">
        <v>3520</v>
      </c>
      <c r="C139" s="15">
        <v>4017505201531</v>
      </c>
      <c r="D139" s="103"/>
      <c r="E139" s="92">
        <v>3</v>
      </c>
      <c r="F139" s="148">
        <v>21.95</v>
      </c>
      <c r="G139" s="160">
        <f t="shared" si="2"/>
        <v>65.849999999999994</v>
      </c>
      <c r="H139" s="91"/>
      <c r="I139" s="38"/>
    </row>
    <row r="140" spans="1:9" x14ac:dyDescent="0.2">
      <c r="A140" s="38" t="s">
        <v>325</v>
      </c>
      <c r="B140" s="90" t="s">
        <v>3520</v>
      </c>
      <c r="C140" s="15">
        <v>4017505201548</v>
      </c>
      <c r="D140" s="103"/>
      <c r="E140" s="92">
        <v>2</v>
      </c>
      <c r="F140" s="148">
        <v>31.5</v>
      </c>
      <c r="G140" s="160">
        <f t="shared" si="2"/>
        <v>63</v>
      </c>
      <c r="H140" s="91"/>
      <c r="I140" s="38"/>
    </row>
    <row r="141" spans="1:9" x14ac:dyDescent="0.2">
      <c r="A141" s="91"/>
      <c r="B141" s="91"/>
      <c r="C141" s="91"/>
      <c r="D141" s="92"/>
      <c r="E141" s="105">
        <f>SUM(E118:E140)</f>
        <v>124</v>
      </c>
      <c r="F141" s="141"/>
      <c r="G141" s="141">
        <f>SUM(G118:G140)</f>
        <v>1260.2999999999997</v>
      </c>
      <c r="H141" s="91"/>
      <c r="I141" s="38"/>
    </row>
    <row r="142" spans="1:9" x14ac:dyDescent="0.2">
      <c r="A142" s="91"/>
      <c r="B142" s="91"/>
      <c r="C142" s="91"/>
      <c r="D142" s="92"/>
      <c r="E142" s="105"/>
      <c r="F142" s="141"/>
      <c r="G142" s="141"/>
      <c r="H142" s="91"/>
      <c r="I142" s="38"/>
    </row>
    <row r="143" spans="1:9" x14ac:dyDescent="0.2">
      <c r="A143" s="96" t="s">
        <v>3412</v>
      </c>
      <c r="B143" s="91"/>
      <c r="C143" s="91"/>
      <c r="D143" s="92"/>
      <c r="E143" s="105"/>
      <c r="F143" s="141"/>
      <c r="G143" s="141"/>
      <c r="H143" s="91"/>
      <c r="I143" s="38"/>
    </row>
    <row r="144" spans="1:9" x14ac:dyDescent="0.2">
      <c r="A144" s="91"/>
      <c r="B144" s="91"/>
      <c r="C144" s="91"/>
      <c r="D144" s="92"/>
      <c r="E144" s="107"/>
      <c r="F144" s="141"/>
      <c r="G144" s="141"/>
      <c r="H144" s="91"/>
      <c r="I144" s="38"/>
    </row>
    <row r="145" spans="1:9" x14ac:dyDescent="0.2">
      <c r="A145" s="90" t="s">
        <v>3413</v>
      </c>
      <c r="B145" s="90" t="s">
        <v>3521</v>
      </c>
      <c r="C145" s="90"/>
      <c r="D145" s="93"/>
      <c r="E145" s="107"/>
      <c r="F145" s="141"/>
      <c r="G145" s="141"/>
      <c r="H145" s="91"/>
      <c r="I145" s="38"/>
    </row>
    <row r="146" spans="1:9" x14ac:dyDescent="0.2">
      <c r="A146" s="96" t="s">
        <v>3394</v>
      </c>
      <c r="B146" s="96" t="s">
        <v>7</v>
      </c>
      <c r="C146" s="96" t="s">
        <v>8</v>
      </c>
      <c r="D146" s="98"/>
      <c r="E146" s="98" t="s">
        <v>3507</v>
      </c>
      <c r="F146" s="142" t="s">
        <v>3456</v>
      </c>
      <c r="G146" s="157" t="s">
        <v>3508</v>
      </c>
      <c r="H146" s="108"/>
      <c r="I146" s="38"/>
    </row>
    <row r="147" spans="1:9" x14ac:dyDescent="0.2">
      <c r="A147" s="38" t="s">
        <v>1070</v>
      </c>
      <c r="B147" s="90" t="s">
        <v>3522</v>
      </c>
      <c r="C147" s="15">
        <v>4017505201210</v>
      </c>
      <c r="D147" s="103"/>
      <c r="E147" s="92">
        <v>3</v>
      </c>
      <c r="F147" s="148">
        <v>12.95</v>
      </c>
      <c r="G147" s="160">
        <f t="shared" ref="G147:G188" si="3">E147*F147</f>
        <v>38.849999999999994</v>
      </c>
      <c r="H147" s="91"/>
      <c r="I147" s="38"/>
    </row>
    <row r="148" spans="1:9" x14ac:dyDescent="0.2">
      <c r="A148" s="38" t="s">
        <v>1073</v>
      </c>
      <c r="B148" s="90" t="s">
        <v>3522</v>
      </c>
      <c r="C148" s="15">
        <v>4017505201227</v>
      </c>
      <c r="D148" s="103"/>
      <c r="E148" s="92">
        <v>2</v>
      </c>
      <c r="F148" s="148">
        <v>19.95</v>
      </c>
      <c r="G148" s="160">
        <f t="shared" si="3"/>
        <v>39.9</v>
      </c>
      <c r="H148" s="91"/>
      <c r="I148" s="38"/>
    </row>
    <row r="149" spans="1:9" x14ac:dyDescent="0.2">
      <c r="A149" s="38" t="s">
        <v>1074</v>
      </c>
      <c r="B149" s="90" t="s">
        <v>3522</v>
      </c>
      <c r="C149" s="15">
        <v>4017505201234</v>
      </c>
      <c r="D149" s="103"/>
      <c r="E149" s="92">
        <v>2</v>
      </c>
      <c r="F149" s="148">
        <v>27.95</v>
      </c>
      <c r="G149" s="160">
        <f t="shared" si="3"/>
        <v>55.9</v>
      </c>
      <c r="H149" s="91"/>
      <c r="I149" s="38"/>
    </row>
    <row r="150" spans="1:9" x14ac:dyDescent="0.2">
      <c r="A150" s="38" t="s">
        <v>1112</v>
      </c>
      <c r="B150" s="90" t="s">
        <v>3523</v>
      </c>
      <c r="C150" s="15">
        <v>4017505049713</v>
      </c>
      <c r="D150" s="103"/>
      <c r="E150" s="92">
        <v>2</v>
      </c>
      <c r="F150" s="148">
        <v>31.95</v>
      </c>
      <c r="G150" s="160">
        <f t="shared" si="3"/>
        <v>63.9</v>
      </c>
      <c r="H150" s="91"/>
      <c r="I150" s="38"/>
    </row>
    <row r="151" spans="1:9" x14ac:dyDescent="0.2">
      <c r="A151" s="38" t="s">
        <v>456</v>
      </c>
      <c r="B151" s="90" t="s">
        <v>3524</v>
      </c>
      <c r="C151" s="15">
        <v>4017505016937</v>
      </c>
      <c r="D151" s="103"/>
      <c r="E151" s="92">
        <v>2</v>
      </c>
      <c r="F151" s="44">
        <v>22.95</v>
      </c>
      <c r="G151" s="160">
        <f t="shared" si="3"/>
        <v>45.9</v>
      </c>
      <c r="H151" s="91"/>
      <c r="I151" s="38"/>
    </row>
    <row r="152" spans="1:9" x14ac:dyDescent="0.2">
      <c r="A152" s="38" t="s">
        <v>1177</v>
      </c>
      <c r="B152" s="90" t="s">
        <v>3525</v>
      </c>
      <c r="C152" s="15">
        <v>4017505065201</v>
      </c>
      <c r="D152" s="103"/>
      <c r="E152" s="92">
        <v>4</v>
      </c>
      <c r="F152" s="148">
        <v>9.5</v>
      </c>
      <c r="G152" s="160">
        <f t="shared" si="3"/>
        <v>38</v>
      </c>
      <c r="H152" s="91"/>
      <c r="I152" s="38"/>
    </row>
    <row r="153" spans="1:9" x14ac:dyDescent="0.2">
      <c r="A153" s="38" t="s">
        <v>1180</v>
      </c>
      <c r="B153" s="90" t="s">
        <v>3525</v>
      </c>
      <c r="C153" s="15">
        <v>4017505064990</v>
      </c>
      <c r="D153" s="103"/>
      <c r="E153" s="92">
        <v>4</v>
      </c>
      <c r="F153" s="148">
        <v>9.75</v>
      </c>
      <c r="G153" s="160">
        <f t="shared" si="3"/>
        <v>39</v>
      </c>
      <c r="H153" s="91"/>
      <c r="I153" s="38"/>
    </row>
    <row r="154" spans="1:9" x14ac:dyDescent="0.2">
      <c r="A154" s="38" t="s">
        <v>1181</v>
      </c>
      <c r="B154" s="90" t="s">
        <v>3525</v>
      </c>
      <c r="C154" s="15">
        <v>4017505065003</v>
      </c>
      <c r="D154" s="103"/>
      <c r="E154" s="92">
        <v>4</v>
      </c>
      <c r="F154" s="148">
        <v>9.9499999999999993</v>
      </c>
      <c r="G154" s="160">
        <f t="shared" si="3"/>
        <v>39.799999999999997</v>
      </c>
      <c r="H154" s="91"/>
      <c r="I154" s="38"/>
    </row>
    <row r="155" spans="1:9" x14ac:dyDescent="0.2">
      <c r="A155" s="38" t="s">
        <v>1182</v>
      </c>
      <c r="B155" s="90" t="s">
        <v>3525</v>
      </c>
      <c r="C155" s="15">
        <v>4017505065010</v>
      </c>
      <c r="D155" s="103"/>
      <c r="E155" s="92">
        <v>4</v>
      </c>
      <c r="F155" s="148">
        <v>10.5</v>
      </c>
      <c r="G155" s="160">
        <f t="shared" si="3"/>
        <v>42</v>
      </c>
      <c r="H155" s="91"/>
      <c r="I155" s="38"/>
    </row>
    <row r="156" spans="1:9" x14ac:dyDescent="0.2">
      <c r="A156" s="38" t="s">
        <v>1183</v>
      </c>
      <c r="B156" s="90" t="s">
        <v>3525</v>
      </c>
      <c r="C156" s="15">
        <v>4017505065027</v>
      </c>
      <c r="D156" s="103"/>
      <c r="E156" s="92">
        <v>4</v>
      </c>
      <c r="F156" s="148">
        <v>10.75</v>
      </c>
      <c r="G156" s="160">
        <f t="shared" si="3"/>
        <v>43</v>
      </c>
      <c r="H156" s="91"/>
      <c r="I156" s="38"/>
    </row>
    <row r="157" spans="1:9" x14ac:dyDescent="0.2">
      <c r="A157" s="38" t="s">
        <v>1184</v>
      </c>
      <c r="B157" s="90" t="s">
        <v>3525</v>
      </c>
      <c r="C157" s="15">
        <v>4017505065034</v>
      </c>
      <c r="D157" s="103"/>
      <c r="E157" s="92">
        <v>4</v>
      </c>
      <c r="F157" s="148">
        <v>10.95</v>
      </c>
      <c r="G157" s="160">
        <f t="shared" si="3"/>
        <v>43.8</v>
      </c>
      <c r="H157" s="91"/>
      <c r="I157" s="38"/>
    </row>
    <row r="158" spans="1:9" x14ac:dyDescent="0.2">
      <c r="A158" s="38" t="s">
        <v>1185</v>
      </c>
      <c r="B158" s="90" t="s">
        <v>3525</v>
      </c>
      <c r="C158" s="15">
        <v>4017505065041</v>
      </c>
      <c r="D158" s="103"/>
      <c r="E158" s="92">
        <v>4</v>
      </c>
      <c r="F158" s="148">
        <v>11.5</v>
      </c>
      <c r="G158" s="160">
        <f t="shared" si="3"/>
        <v>46</v>
      </c>
      <c r="H158" s="91"/>
      <c r="I158" s="38"/>
    </row>
    <row r="159" spans="1:9" x14ac:dyDescent="0.2">
      <c r="A159" s="38" t="s">
        <v>1186</v>
      </c>
      <c r="B159" s="90" t="s">
        <v>3525</v>
      </c>
      <c r="C159" s="15">
        <v>4017505065058</v>
      </c>
      <c r="D159" s="103"/>
      <c r="E159" s="92">
        <v>4</v>
      </c>
      <c r="F159" s="148">
        <v>11.95</v>
      </c>
      <c r="G159" s="160">
        <f t="shared" si="3"/>
        <v>47.8</v>
      </c>
      <c r="H159" s="91"/>
      <c r="I159" s="38"/>
    </row>
    <row r="160" spans="1:9" x14ac:dyDescent="0.2">
      <c r="A160" s="38" t="s">
        <v>1187</v>
      </c>
      <c r="B160" s="90" t="s">
        <v>3525</v>
      </c>
      <c r="C160" s="15">
        <v>4017505065065</v>
      </c>
      <c r="D160" s="103"/>
      <c r="E160" s="92">
        <v>3</v>
      </c>
      <c r="F160" s="148">
        <v>12.5</v>
      </c>
      <c r="G160" s="160">
        <f t="shared" si="3"/>
        <v>37.5</v>
      </c>
      <c r="H160" s="91"/>
      <c r="I160" s="38"/>
    </row>
    <row r="161" spans="1:9" x14ac:dyDescent="0.2">
      <c r="A161" s="38" t="s">
        <v>1188</v>
      </c>
      <c r="B161" s="90" t="s">
        <v>3525</v>
      </c>
      <c r="C161" s="15">
        <v>4017505065072</v>
      </c>
      <c r="D161" s="103"/>
      <c r="E161" s="92">
        <v>3</v>
      </c>
      <c r="F161" s="148">
        <v>12.95</v>
      </c>
      <c r="G161" s="160">
        <f t="shared" si="3"/>
        <v>38.849999999999994</v>
      </c>
      <c r="H161" s="91"/>
      <c r="I161" s="38"/>
    </row>
    <row r="162" spans="1:9" x14ac:dyDescent="0.2">
      <c r="A162" s="38" t="s">
        <v>1189</v>
      </c>
      <c r="B162" s="90" t="s">
        <v>3525</v>
      </c>
      <c r="C162" s="15">
        <v>4017505065089</v>
      </c>
      <c r="D162" s="103"/>
      <c r="E162" s="92">
        <v>3</v>
      </c>
      <c r="F162" s="148">
        <v>13.95</v>
      </c>
      <c r="G162" s="160">
        <f t="shared" si="3"/>
        <v>41.849999999999994</v>
      </c>
      <c r="H162" s="91"/>
      <c r="I162" s="38"/>
    </row>
    <row r="163" spans="1:9" x14ac:dyDescent="0.2">
      <c r="A163" s="38" t="s">
        <v>1191</v>
      </c>
      <c r="B163" s="90" t="s">
        <v>3525</v>
      </c>
      <c r="C163" s="15">
        <v>4017505065102</v>
      </c>
      <c r="D163" s="103"/>
      <c r="E163" s="92">
        <v>3</v>
      </c>
      <c r="F163" s="148">
        <v>19.5</v>
      </c>
      <c r="G163" s="160">
        <f t="shared" si="3"/>
        <v>58.5</v>
      </c>
      <c r="H163" s="91"/>
      <c r="I163" s="38"/>
    </row>
    <row r="164" spans="1:9" x14ac:dyDescent="0.2">
      <c r="A164" s="38" t="s">
        <v>1193</v>
      </c>
      <c r="B164" s="90" t="s">
        <v>3525</v>
      </c>
      <c r="C164" s="15">
        <v>4017505065126</v>
      </c>
      <c r="D164" s="103"/>
      <c r="E164" s="92">
        <v>2</v>
      </c>
      <c r="F164" s="148">
        <v>24.95</v>
      </c>
      <c r="G164" s="160">
        <f t="shared" si="3"/>
        <v>49.9</v>
      </c>
      <c r="H164" s="91"/>
      <c r="I164" s="38"/>
    </row>
    <row r="165" spans="1:9" x14ac:dyDescent="0.2">
      <c r="A165" s="38" t="s">
        <v>1194</v>
      </c>
      <c r="B165" s="90" t="s">
        <v>3525</v>
      </c>
      <c r="C165" s="15">
        <v>4017505065133</v>
      </c>
      <c r="D165" s="103"/>
      <c r="E165" s="92">
        <v>2</v>
      </c>
      <c r="F165" s="148">
        <v>26.95</v>
      </c>
      <c r="G165" s="160">
        <f t="shared" si="3"/>
        <v>53.9</v>
      </c>
      <c r="H165" s="91"/>
      <c r="I165" s="38"/>
    </row>
    <row r="166" spans="1:9" x14ac:dyDescent="0.2">
      <c r="A166" s="38" t="s">
        <v>226</v>
      </c>
      <c r="B166" s="90" t="s">
        <v>3526</v>
      </c>
      <c r="C166" s="15">
        <v>4017505012601</v>
      </c>
      <c r="D166" s="103"/>
      <c r="E166" s="92">
        <v>4</v>
      </c>
      <c r="F166" s="148">
        <v>9.25</v>
      </c>
      <c r="G166" s="160">
        <f t="shared" si="3"/>
        <v>37</v>
      </c>
      <c r="H166" s="91"/>
      <c r="I166" s="38"/>
    </row>
    <row r="167" spans="1:9" x14ac:dyDescent="0.2">
      <c r="A167" s="38" t="s">
        <v>229</v>
      </c>
      <c r="B167" s="90" t="s">
        <v>3526</v>
      </c>
      <c r="C167" s="15">
        <v>4017505012618</v>
      </c>
      <c r="D167" s="103"/>
      <c r="E167" s="92">
        <v>4</v>
      </c>
      <c r="F167" s="148">
        <v>9.5</v>
      </c>
      <c r="G167" s="160">
        <f t="shared" si="3"/>
        <v>38</v>
      </c>
      <c r="H167" s="91"/>
      <c r="I167" s="38"/>
    </row>
    <row r="168" spans="1:9" x14ac:dyDescent="0.2">
      <c r="A168" s="38" t="s">
        <v>230</v>
      </c>
      <c r="B168" s="90" t="s">
        <v>3526</v>
      </c>
      <c r="C168" s="15">
        <v>4017505012502</v>
      </c>
      <c r="D168" s="103"/>
      <c r="E168" s="92">
        <v>4</v>
      </c>
      <c r="F168" s="148">
        <v>10.5</v>
      </c>
      <c r="G168" s="160">
        <f t="shared" si="3"/>
        <v>42</v>
      </c>
      <c r="H168" s="91"/>
      <c r="I168" s="38"/>
    </row>
    <row r="169" spans="1:9" x14ac:dyDescent="0.2">
      <c r="A169" s="38" t="s">
        <v>231</v>
      </c>
      <c r="B169" s="90" t="s">
        <v>3526</v>
      </c>
      <c r="C169" s="15">
        <v>4017505012519</v>
      </c>
      <c r="D169" s="103"/>
      <c r="E169" s="92">
        <v>4</v>
      </c>
      <c r="F169" s="148">
        <v>11.5</v>
      </c>
      <c r="G169" s="160">
        <f t="shared" si="3"/>
        <v>46</v>
      </c>
      <c r="H169" s="91"/>
      <c r="I169" s="38"/>
    </row>
    <row r="170" spans="1:9" x14ac:dyDescent="0.2">
      <c r="A170" s="38" t="s">
        <v>232</v>
      </c>
      <c r="B170" s="90" t="s">
        <v>3526</v>
      </c>
      <c r="C170" s="15">
        <v>4017505012526</v>
      </c>
      <c r="D170" s="103"/>
      <c r="E170" s="92">
        <v>4</v>
      </c>
      <c r="F170" s="148">
        <v>12.95</v>
      </c>
      <c r="G170" s="160">
        <f t="shared" si="3"/>
        <v>51.8</v>
      </c>
      <c r="H170" s="91"/>
      <c r="I170" s="38"/>
    </row>
    <row r="171" spans="1:9" x14ac:dyDescent="0.2">
      <c r="A171" s="38" t="s">
        <v>233</v>
      </c>
      <c r="B171" s="90" t="s">
        <v>3526</v>
      </c>
      <c r="C171" s="15">
        <v>4017505012533</v>
      </c>
      <c r="D171" s="103"/>
      <c r="E171" s="92">
        <v>4</v>
      </c>
      <c r="F171" s="148">
        <v>14.95</v>
      </c>
      <c r="G171" s="160">
        <f t="shared" si="3"/>
        <v>59.8</v>
      </c>
      <c r="H171" s="91"/>
      <c r="I171" s="38"/>
    </row>
    <row r="172" spans="1:9" x14ac:dyDescent="0.2">
      <c r="A172" s="38" t="s">
        <v>234</v>
      </c>
      <c r="B172" s="90" t="s">
        <v>3526</v>
      </c>
      <c r="C172" s="15">
        <v>4017505012540</v>
      </c>
      <c r="D172" s="103"/>
      <c r="E172" s="92">
        <v>3</v>
      </c>
      <c r="F172" s="148">
        <v>17.95</v>
      </c>
      <c r="G172" s="160">
        <f t="shared" si="3"/>
        <v>53.849999999999994</v>
      </c>
      <c r="H172" s="91"/>
      <c r="I172" s="38"/>
    </row>
    <row r="173" spans="1:9" x14ac:dyDescent="0.2">
      <c r="A173" s="38" t="s">
        <v>235</v>
      </c>
      <c r="B173" s="90" t="s">
        <v>3526</v>
      </c>
      <c r="C173" s="15">
        <v>4017505012557</v>
      </c>
      <c r="D173" s="103"/>
      <c r="E173" s="92">
        <v>2</v>
      </c>
      <c r="F173" s="148">
        <v>21.95</v>
      </c>
      <c r="G173" s="160">
        <f t="shared" si="3"/>
        <v>43.9</v>
      </c>
      <c r="H173" s="91"/>
      <c r="I173" s="38"/>
    </row>
    <row r="174" spans="1:9" x14ac:dyDescent="0.2">
      <c r="A174" s="38" t="s">
        <v>236</v>
      </c>
      <c r="B174" s="90" t="s">
        <v>3526</v>
      </c>
      <c r="C174" s="15">
        <v>4017505012564</v>
      </c>
      <c r="D174" s="103"/>
      <c r="E174" s="92">
        <v>2</v>
      </c>
      <c r="F174" s="148">
        <v>28.95</v>
      </c>
      <c r="G174" s="160">
        <f t="shared" si="3"/>
        <v>57.9</v>
      </c>
      <c r="H174" s="91"/>
      <c r="I174" s="38"/>
    </row>
    <row r="175" spans="1:9" x14ac:dyDescent="0.2">
      <c r="A175" s="38" t="s">
        <v>237</v>
      </c>
      <c r="B175" s="90" t="s">
        <v>3526</v>
      </c>
      <c r="C175" s="15">
        <v>4017505012571</v>
      </c>
      <c r="D175" s="103"/>
      <c r="E175" s="92">
        <v>2</v>
      </c>
      <c r="F175" s="148">
        <v>32.5</v>
      </c>
      <c r="G175" s="160">
        <f t="shared" si="3"/>
        <v>65</v>
      </c>
      <c r="H175" s="91"/>
      <c r="I175" s="38"/>
    </row>
    <row r="176" spans="1:9" x14ac:dyDescent="0.2">
      <c r="A176" s="38" t="s">
        <v>994</v>
      </c>
      <c r="B176" s="90" t="s">
        <v>3527</v>
      </c>
      <c r="C176" s="15">
        <v>4017505045258</v>
      </c>
      <c r="D176" s="103"/>
      <c r="E176" s="92">
        <v>3</v>
      </c>
      <c r="F176" s="148">
        <v>13.5</v>
      </c>
      <c r="G176" s="160">
        <f t="shared" si="3"/>
        <v>40.5</v>
      </c>
      <c r="H176" s="91"/>
      <c r="I176" s="38"/>
    </row>
    <row r="177" spans="1:9" x14ac:dyDescent="0.2">
      <c r="A177" s="38" t="s">
        <v>995</v>
      </c>
      <c r="B177" s="90" t="s">
        <v>3527</v>
      </c>
      <c r="C177" s="15">
        <v>4017505045265</v>
      </c>
      <c r="D177" s="103"/>
      <c r="E177" s="92">
        <v>3</v>
      </c>
      <c r="F177" s="148">
        <v>13.75</v>
      </c>
      <c r="G177" s="160">
        <f t="shared" si="3"/>
        <v>41.25</v>
      </c>
      <c r="H177" s="91"/>
      <c r="I177" s="38"/>
    </row>
    <row r="178" spans="1:9" x14ac:dyDescent="0.2">
      <c r="A178" s="38" t="s">
        <v>996</v>
      </c>
      <c r="B178" s="90" t="s">
        <v>3527</v>
      </c>
      <c r="C178" s="15">
        <v>4017505045272</v>
      </c>
      <c r="D178" s="103"/>
      <c r="E178" s="92">
        <v>3</v>
      </c>
      <c r="F178" s="148">
        <v>13.95</v>
      </c>
      <c r="G178" s="160">
        <f t="shared" si="3"/>
        <v>41.849999999999994</v>
      </c>
      <c r="H178" s="91"/>
      <c r="I178" s="38"/>
    </row>
    <row r="179" spans="1:9" x14ac:dyDescent="0.2">
      <c r="A179" s="38" t="s">
        <v>997</v>
      </c>
      <c r="B179" s="90" t="s">
        <v>3527</v>
      </c>
      <c r="C179" s="15">
        <v>4017505045289</v>
      </c>
      <c r="D179" s="103"/>
      <c r="E179" s="92">
        <v>2</v>
      </c>
      <c r="F179" s="148">
        <v>14.950000000000001</v>
      </c>
      <c r="G179" s="160">
        <f t="shared" si="3"/>
        <v>29.900000000000002</v>
      </c>
      <c r="H179" s="91"/>
      <c r="I179" s="38"/>
    </row>
    <row r="180" spans="1:9" x14ac:dyDescent="0.2">
      <c r="A180" s="38" t="s">
        <v>998</v>
      </c>
      <c r="B180" s="90" t="s">
        <v>3527</v>
      </c>
      <c r="C180" s="15">
        <v>4017505045296</v>
      </c>
      <c r="D180" s="103"/>
      <c r="E180" s="92">
        <v>2</v>
      </c>
      <c r="F180" s="148">
        <v>17.5</v>
      </c>
      <c r="G180" s="160">
        <f t="shared" si="3"/>
        <v>35</v>
      </c>
      <c r="H180" s="91"/>
      <c r="I180" s="38"/>
    </row>
    <row r="181" spans="1:9" x14ac:dyDescent="0.2">
      <c r="A181" s="38" t="s">
        <v>1098</v>
      </c>
      <c r="B181" s="90" t="s">
        <v>3528</v>
      </c>
      <c r="C181" s="15">
        <v>4017505049546</v>
      </c>
      <c r="D181" s="103"/>
      <c r="E181" s="92">
        <v>3</v>
      </c>
      <c r="F181" s="148">
        <v>10.95</v>
      </c>
      <c r="G181" s="160">
        <f t="shared" si="3"/>
        <v>32.849999999999994</v>
      </c>
      <c r="H181" s="91"/>
      <c r="I181" s="38"/>
    </row>
    <row r="182" spans="1:9" x14ac:dyDescent="0.2">
      <c r="A182" s="38" t="s">
        <v>1099</v>
      </c>
      <c r="B182" s="90" t="s">
        <v>3528</v>
      </c>
      <c r="C182" s="15">
        <v>4017505049454</v>
      </c>
      <c r="D182" s="103"/>
      <c r="E182" s="92">
        <v>3</v>
      </c>
      <c r="F182" s="148">
        <v>11.5</v>
      </c>
      <c r="G182" s="160">
        <f t="shared" si="3"/>
        <v>34.5</v>
      </c>
      <c r="H182" s="91"/>
      <c r="I182" s="38"/>
    </row>
    <row r="183" spans="1:9" x14ac:dyDescent="0.2">
      <c r="A183" s="38" t="s">
        <v>1100</v>
      </c>
      <c r="B183" s="90" t="s">
        <v>3528</v>
      </c>
      <c r="C183" s="15">
        <v>4017505049461</v>
      </c>
      <c r="D183" s="103"/>
      <c r="E183" s="92">
        <v>3</v>
      </c>
      <c r="F183" s="148">
        <v>13.95</v>
      </c>
      <c r="G183" s="160">
        <f t="shared" si="3"/>
        <v>41.849999999999994</v>
      </c>
      <c r="H183" s="91"/>
      <c r="I183" s="38"/>
    </row>
    <row r="184" spans="1:9" x14ac:dyDescent="0.2">
      <c r="A184" s="38" t="s">
        <v>1101</v>
      </c>
      <c r="B184" s="90" t="s">
        <v>3528</v>
      </c>
      <c r="C184" s="15">
        <v>4017505049478</v>
      </c>
      <c r="D184" s="103"/>
      <c r="E184" s="92">
        <v>3</v>
      </c>
      <c r="F184" s="148">
        <v>16.5</v>
      </c>
      <c r="G184" s="160">
        <f t="shared" si="3"/>
        <v>49.5</v>
      </c>
      <c r="H184" s="91"/>
      <c r="I184" s="38"/>
    </row>
    <row r="185" spans="1:9" x14ac:dyDescent="0.2">
      <c r="A185" s="38" t="s">
        <v>1102</v>
      </c>
      <c r="B185" s="90" t="s">
        <v>3528</v>
      </c>
      <c r="C185" s="15">
        <v>4017505049485</v>
      </c>
      <c r="D185" s="103"/>
      <c r="E185" s="92">
        <v>2</v>
      </c>
      <c r="F185" s="148">
        <v>19.95</v>
      </c>
      <c r="G185" s="160">
        <f t="shared" si="3"/>
        <v>39.9</v>
      </c>
      <c r="H185" s="91"/>
      <c r="I185" s="38"/>
    </row>
    <row r="186" spans="1:9" x14ac:dyDescent="0.2">
      <c r="A186" s="38" t="s">
        <v>1103</v>
      </c>
      <c r="B186" s="90" t="s">
        <v>3528</v>
      </c>
      <c r="C186" s="15">
        <v>4017505049508</v>
      </c>
      <c r="D186" s="103"/>
      <c r="E186" s="92">
        <v>2</v>
      </c>
      <c r="F186" s="148">
        <v>23.95</v>
      </c>
      <c r="G186" s="160">
        <f t="shared" si="3"/>
        <v>47.9</v>
      </c>
      <c r="H186" s="91"/>
      <c r="I186" s="38"/>
    </row>
    <row r="187" spans="1:9" x14ac:dyDescent="0.2">
      <c r="A187" s="38" t="s">
        <v>1104</v>
      </c>
      <c r="B187" s="90" t="s">
        <v>3528</v>
      </c>
      <c r="C187" s="15">
        <v>4017505049515</v>
      </c>
      <c r="D187" s="103"/>
      <c r="E187" s="92">
        <v>2</v>
      </c>
      <c r="F187" s="148">
        <v>27.5</v>
      </c>
      <c r="G187" s="160">
        <f t="shared" si="3"/>
        <v>55</v>
      </c>
      <c r="H187" s="91"/>
      <c r="I187" s="38"/>
    </row>
    <row r="188" spans="1:9" x14ac:dyDescent="0.2">
      <c r="A188" s="38" t="s">
        <v>1105</v>
      </c>
      <c r="B188" s="90" t="s">
        <v>3528</v>
      </c>
      <c r="C188" s="15">
        <v>4017505049492</v>
      </c>
      <c r="D188" s="103"/>
      <c r="E188" s="92">
        <v>2</v>
      </c>
      <c r="F188" s="148">
        <v>34.950000000000003</v>
      </c>
      <c r="G188" s="160">
        <f t="shared" si="3"/>
        <v>69.900000000000006</v>
      </c>
      <c r="H188" s="91"/>
      <c r="I188" s="38"/>
    </row>
    <row r="189" spans="1:9" x14ac:dyDescent="0.2">
      <c r="A189" s="91"/>
      <c r="B189" s="91"/>
      <c r="C189" s="91"/>
      <c r="D189" s="92"/>
      <c r="E189" s="105">
        <f>SUM(E147:E188)</f>
        <v>125</v>
      </c>
      <c r="F189" s="141"/>
      <c r="G189" s="141">
        <f>SUM(G147:G188)</f>
        <v>1919.5</v>
      </c>
      <c r="H189" s="91"/>
      <c r="I189" s="38"/>
    </row>
    <row r="190" spans="1:9" x14ac:dyDescent="0.2">
      <c r="A190" s="90" t="s">
        <v>3417</v>
      </c>
      <c r="B190" s="90" t="s">
        <v>3529</v>
      </c>
      <c r="C190" s="107"/>
      <c r="D190" s="107"/>
      <c r="E190" s="94"/>
      <c r="F190" s="141"/>
      <c r="G190" s="141"/>
      <c r="H190" s="91"/>
      <c r="I190" s="38"/>
    </row>
    <row r="191" spans="1:9" x14ac:dyDescent="0.2">
      <c r="A191" s="96" t="s">
        <v>3394</v>
      </c>
      <c r="B191" s="96" t="s">
        <v>7</v>
      </c>
      <c r="C191" s="98" t="s">
        <v>8</v>
      </c>
      <c r="D191" s="98"/>
      <c r="E191" s="98" t="s">
        <v>3507</v>
      </c>
      <c r="F191" s="142" t="s">
        <v>3456</v>
      </c>
      <c r="G191" s="157" t="s">
        <v>3508</v>
      </c>
      <c r="H191" s="91"/>
      <c r="I191" s="38"/>
    </row>
    <row r="192" spans="1:9" x14ac:dyDescent="0.2">
      <c r="A192" s="90" t="s">
        <v>3530</v>
      </c>
      <c r="B192" s="90" t="s">
        <v>3522</v>
      </c>
      <c r="C192" s="15">
        <v>4017505201210</v>
      </c>
      <c r="D192" s="103"/>
      <c r="E192" s="92">
        <v>3</v>
      </c>
      <c r="F192" s="148">
        <v>12.95</v>
      </c>
      <c r="G192" s="160">
        <f t="shared" ref="G192:G219" si="4">E192*F192</f>
        <v>38.849999999999994</v>
      </c>
      <c r="H192" s="91"/>
      <c r="I192" s="38"/>
    </row>
    <row r="193" spans="1:9" x14ac:dyDescent="0.2">
      <c r="A193" s="90" t="s">
        <v>3531</v>
      </c>
      <c r="B193" s="90" t="s">
        <v>3522</v>
      </c>
      <c r="C193" s="15">
        <v>4017505201227</v>
      </c>
      <c r="D193" s="103"/>
      <c r="E193" s="92">
        <v>3</v>
      </c>
      <c r="F193" s="148">
        <v>19.95</v>
      </c>
      <c r="G193" s="160">
        <f t="shared" si="4"/>
        <v>59.849999999999994</v>
      </c>
      <c r="H193" s="91"/>
      <c r="I193" s="38"/>
    </row>
    <row r="194" spans="1:9" x14ac:dyDescent="0.2">
      <c r="A194" s="90" t="s">
        <v>3532</v>
      </c>
      <c r="B194" s="90" t="s">
        <v>3522</v>
      </c>
      <c r="C194" s="15">
        <v>4017505201234</v>
      </c>
      <c r="D194" s="103"/>
      <c r="E194" s="92">
        <v>3</v>
      </c>
      <c r="F194" s="148">
        <v>27.95</v>
      </c>
      <c r="G194" s="160">
        <f t="shared" si="4"/>
        <v>83.85</v>
      </c>
      <c r="H194" s="91"/>
      <c r="I194" s="38"/>
    </row>
    <row r="195" spans="1:9" x14ac:dyDescent="0.2">
      <c r="A195" s="90" t="s">
        <v>3533</v>
      </c>
      <c r="B195" s="90" t="s">
        <v>3523</v>
      </c>
      <c r="C195" s="15">
        <v>4017505049713</v>
      </c>
      <c r="D195" s="103"/>
      <c r="E195" s="92">
        <v>2</v>
      </c>
      <c r="F195" s="148">
        <v>31.95</v>
      </c>
      <c r="G195" s="160">
        <f t="shared" si="4"/>
        <v>63.9</v>
      </c>
      <c r="H195" s="91"/>
      <c r="I195" s="38"/>
    </row>
    <row r="196" spans="1:9" x14ac:dyDescent="0.2">
      <c r="A196" s="38" t="s">
        <v>1177</v>
      </c>
      <c r="B196" s="90" t="s">
        <v>3525</v>
      </c>
      <c r="C196" s="15">
        <v>4017505065201</v>
      </c>
      <c r="D196" s="103"/>
      <c r="E196" s="92">
        <v>4</v>
      </c>
      <c r="F196" s="148">
        <v>9.5</v>
      </c>
      <c r="G196" s="160">
        <f t="shared" si="4"/>
        <v>38</v>
      </c>
      <c r="H196" s="91"/>
      <c r="I196" s="38"/>
    </row>
    <row r="197" spans="1:9" x14ac:dyDescent="0.2">
      <c r="A197" s="38" t="s">
        <v>1180</v>
      </c>
      <c r="B197" s="90" t="s">
        <v>3525</v>
      </c>
      <c r="C197" s="15">
        <v>4017505064990</v>
      </c>
      <c r="D197" s="103"/>
      <c r="E197" s="92">
        <v>4</v>
      </c>
      <c r="F197" s="148">
        <v>9.75</v>
      </c>
      <c r="G197" s="160">
        <f t="shared" si="4"/>
        <v>39</v>
      </c>
      <c r="H197" s="91"/>
      <c r="I197" s="38"/>
    </row>
    <row r="198" spans="1:9" x14ac:dyDescent="0.2">
      <c r="A198" s="38" t="s">
        <v>1181</v>
      </c>
      <c r="B198" s="90" t="s">
        <v>3525</v>
      </c>
      <c r="C198" s="15">
        <v>4017505065003</v>
      </c>
      <c r="D198" s="103"/>
      <c r="E198" s="92">
        <v>4</v>
      </c>
      <c r="F198" s="148">
        <v>9.9499999999999993</v>
      </c>
      <c r="G198" s="160">
        <f t="shared" si="4"/>
        <v>39.799999999999997</v>
      </c>
      <c r="H198" s="91"/>
      <c r="I198" s="38"/>
    </row>
    <row r="199" spans="1:9" x14ac:dyDescent="0.2">
      <c r="A199" s="38" t="s">
        <v>1182</v>
      </c>
      <c r="B199" s="90" t="s">
        <v>3525</v>
      </c>
      <c r="C199" s="15">
        <v>4017505065010</v>
      </c>
      <c r="D199" s="103"/>
      <c r="E199" s="92">
        <v>4</v>
      </c>
      <c r="F199" s="148">
        <v>10.5</v>
      </c>
      <c r="G199" s="160">
        <f t="shared" si="4"/>
        <v>42</v>
      </c>
      <c r="H199" s="91"/>
      <c r="I199" s="38"/>
    </row>
    <row r="200" spans="1:9" x14ac:dyDescent="0.2">
      <c r="A200" s="38" t="s">
        <v>1183</v>
      </c>
      <c r="B200" s="90" t="s">
        <v>3525</v>
      </c>
      <c r="C200" s="15">
        <v>4017505065027</v>
      </c>
      <c r="D200" s="103"/>
      <c r="E200" s="92">
        <v>4</v>
      </c>
      <c r="F200" s="148">
        <v>10.75</v>
      </c>
      <c r="G200" s="160">
        <f t="shared" si="4"/>
        <v>43</v>
      </c>
      <c r="H200" s="91"/>
      <c r="I200" s="38"/>
    </row>
    <row r="201" spans="1:9" x14ac:dyDescent="0.2">
      <c r="A201" s="38" t="s">
        <v>1184</v>
      </c>
      <c r="B201" s="90" t="s">
        <v>3525</v>
      </c>
      <c r="C201" s="15">
        <v>4017505065034</v>
      </c>
      <c r="D201" s="103"/>
      <c r="E201" s="92">
        <v>4</v>
      </c>
      <c r="F201" s="148">
        <v>10.95</v>
      </c>
      <c r="G201" s="160">
        <f t="shared" si="4"/>
        <v>43.8</v>
      </c>
      <c r="H201" s="91"/>
      <c r="I201" s="38"/>
    </row>
    <row r="202" spans="1:9" x14ac:dyDescent="0.2">
      <c r="A202" s="38" t="s">
        <v>1185</v>
      </c>
      <c r="B202" s="90" t="s">
        <v>3525</v>
      </c>
      <c r="C202" s="15">
        <v>4017505065041</v>
      </c>
      <c r="D202" s="103"/>
      <c r="E202" s="92">
        <v>4</v>
      </c>
      <c r="F202" s="148">
        <v>11.5</v>
      </c>
      <c r="G202" s="160">
        <f t="shared" si="4"/>
        <v>46</v>
      </c>
      <c r="H202" s="91"/>
      <c r="I202" s="38"/>
    </row>
    <row r="203" spans="1:9" x14ac:dyDescent="0.2">
      <c r="A203" s="38" t="s">
        <v>1186</v>
      </c>
      <c r="B203" s="90" t="s">
        <v>3525</v>
      </c>
      <c r="C203" s="15">
        <v>4017505065058</v>
      </c>
      <c r="D203" s="103"/>
      <c r="E203" s="92">
        <v>4</v>
      </c>
      <c r="F203" s="148">
        <v>11.95</v>
      </c>
      <c r="G203" s="160">
        <f t="shared" si="4"/>
        <v>47.8</v>
      </c>
      <c r="H203" s="91"/>
      <c r="I203" s="38"/>
    </row>
    <row r="204" spans="1:9" x14ac:dyDescent="0.2">
      <c r="A204" s="38" t="s">
        <v>1187</v>
      </c>
      <c r="B204" s="90" t="s">
        <v>3525</v>
      </c>
      <c r="C204" s="15">
        <v>4017505065065</v>
      </c>
      <c r="D204" s="103"/>
      <c r="E204" s="92">
        <v>4</v>
      </c>
      <c r="F204" s="148">
        <v>12.5</v>
      </c>
      <c r="G204" s="160">
        <f t="shared" si="4"/>
        <v>50</v>
      </c>
      <c r="H204" s="91"/>
      <c r="I204" s="38"/>
    </row>
    <row r="205" spans="1:9" x14ac:dyDescent="0.2">
      <c r="A205" s="38" t="s">
        <v>1188</v>
      </c>
      <c r="B205" s="90" t="s">
        <v>3525</v>
      </c>
      <c r="C205" s="15">
        <v>4017505065072</v>
      </c>
      <c r="D205" s="103"/>
      <c r="E205" s="92">
        <v>4</v>
      </c>
      <c r="F205" s="148">
        <v>12.95</v>
      </c>
      <c r="G205" s="160">
        <f t="shared" si="4"/>
        <v>51.8</v>
      </c>
      <c r="H205" s="91"/>
      <c r="I205" s="38"/>
    </row>
    <row r="206" spans="1:9" x14ac:dyDescent="0.2">
      <c r="A206" s="38" t="s">
        <v>1189</v>
      </c>
      <c r="B206" s="90" t="s">
        <v>3525</v>
      </c>
      <c r="C206" s="15">
        <v>4017505065089</v>
      </c>
      <c r="D206" s="103"/>
      <c r="E206" s="92">
        <v>4</v>
      </c>
      <c r="F206" s="148">
        <v>13.95</v>
      </c>
      <c r="G206" s="160">
        <f t="shared" si="4"/>
        <v>55.8</v>
      </c>
      <c r="H206" s="91"/>
      <c r="I206" s="38"/>
    </row>
    <row r="207" spans="1:9" x14ac:dyDescent="0.2">
      <c r="A207" s="38" t="s">
        <v>1191</v>
      </c>
      <c r="B207" s="90" t="s">
        <v>3525</v>
      </c>
      <c r="C207" s="15">
        <v>4017505065102</v>
      </c>
      <c r="D207" s="103"/>
      <c r="E207" s="92">
        <v>4</v>
      </c>
      <c r="F207" s="148">
        <v>19.5</v>
      </c>
      <c r="G207" s="160">
        <f t="shared" si="4"/>
        <v>78</v>
      </c>
      <c r="H207" s="91"/>
      <c r="I207" s="38"/>
    </row>
    <row r="208" spans="1:9" x14ac:dyDescent="0.2">
      <c r="A208" s="38" t="s">
        <v>1193</v>
      </c>
      <c r="B208" s="90" t="s">
        <v>3525</v>
      </c>
      <c r="C208" s="15">
        <v>4017505065126</v>
      </c>
      <c r="D208" s="103"/>
      <c r="E208" s="92">
        <v>2</v>
      </c>
      <c r="F208" s="148">
        <v>24.95</v>
      </c>
      <c r="G208" s="160">
        <f t="shared" si="4"/>
        <v>49.9</v>
      </c>
      <c r="H208" s="91"/>
      <c r="I208" s="38"/>
    </row>
    <row r="209" spans="1:9" x14ac:dyDescent="0.2">
      <c r="A209" s="38" t="s">
        <v>1194</v>
      </c>
      <c r="B209" s="90" t="s">
        <v>3525</v>
      </c>
      <c r="C209" s="15">
        <v>4017505065133</v>
      </c>
      <c r="D209" s="103"/>
      <c r="E209" s="92">
        <v>2</v>
      </c>
      <c r="F209" s="148">
        <v>26.95</v>
      </c>
      <c r="G209" s="160">
        <f t="shared" si="4"/>
        <v>53.9</v>
      </c>
      <c r="H209" s="91"/>
      <c r="I209" s="38"/>
    </row>
    <row r="210" spans="1:9" x14ac:dyDescent="0.2">
      <c r="A210" s="38" t="s">
        <v>226</v>
      </c>
      <c r="B210" s="90" t="s">
        <v>3526</v>
      </c>
      <c r="C210" s="15">
        <v>4017505012601</v>
      </c>
      <c r="D210" s="103"/>
      <c r="E210" s="92">
        <v>4</v>
      </c>
      <c r="F210" s="148">
        <v>9.25</v>
      </c>
      <c r="G210" s="160">
        <f t="shared" si="4"/>
        <v>37</v>
      </c>
      <c r="H210" s="91"/>
      <c r="I210" s="38"/>
    </row>
    <row r="211" spans="1:9" x14ac:dyDescent="0.2">
      <c r="A211" s="38" t="s">
        <v>229</v>
      </c>
      <c r="B211" s="90" t="s">
        <v>3526</v>
      </c>
      <c r="C211" s="15">
        <v>4017505012618</v>
      </c>
      <c r="D211" s="103"/>
      <c r="E211" s="92">
        <v>4</v>
      </c>
      <c r="F211" s="148">
        <v>9.5</v>
      </c>
      <c r="G211" s="160">
        <f t="shared" si="4"/>
        <v>38</v>
      </c>
      <c r="H211" s="91"/>
      <c r="I211" s="38"/>
    </row>
    <row r="212" spans="1:9" x14ac:dyDescent="0.2">
      <c r="A212" s="38" t="s">
        <v>230</v>
      </c>
      <c r="B212" s="90" t="s">
        <v>3526</v>
      </c>
      <c r="C212" s="15">
        <v>4017505012502</v>
      </c>
      <c r="D212" s="103"/>
      <c r="E212" s="92">
        <v>4</v>
      </c>
      <c r="F212" s="148">
        <v>10.5</v>
      </c>
      <c r="G212" s="160">
        <f t="shared" si="4"/>
        <v>42</v>
      </c>
      <c r="H212" s="91"/>
      <c r="I212" s="38"/>
    </row>
    <row r="213" spans="1:9" x14ac:dyDescent="0.2">
      <c r="A213" s="38" t="s">
        <v>231</v>
      </c>
      <c r="B213" s="90" t="s">
        <v>3526</v>
      </c>
      <c r="C213" s="15">
        <v>4017505012519</v>
      </c>
      <c r="D213" s="103"/>
      <c r="E213" s="92">
        <v>4</v>
      </c>
      <c r="F213" s="148">
        <v>11.5</v>
      </c>
      <c r="G213" s="160">
        <f t="shared" si="4"/>
        <v>46</v>
      </c>
      <c r="H213" s="91"/>
      <c r="I213" s="38"/>
    </row>
    <row r="214" spans="1:9" x14ac:dyDescent="0.2">
      <c r="A214" s="38" t="s">
        <v>232</v>
      </c>
      <c r="B214" s="90" t="s">
        <v>3526</v>
      </c>
      <c r="C214" s="15">
        <v>4017505012526</v>
      </c>
      <c r="D214" s="103"/>
      <c r="E214" s="92">
        <v>4</v>
      </c>
      <c r="F214" s="148">
        <v>12.95</v>
      </c>
      <c r="G214" s="160">
        <f t="shared" si="4"/>
        <v>51.8</v>
      </c>
      <c r="H214" s="91"/>
      <c r="I214" s="38"/>
    </row>
    <row r="215" spans="1:9" x14ac:dyDescent="0.2">
      <c r="A215" s="38" t="s">
        <v>233</v>
      </c>
      <c r="B215" s="90" t="s">
        <v>3526</v>
      </c>
      <c r="C215" s="15">
        <v>4017505012533</v>
      </c>
      <c r="D215" s="103"/>
      <c r="E215" s="92">
        <v>4</v>
      </c>
      <c r="F215" s="148">
        <v>14.95</v>
      </c>
      <c r="G215" s="160">
        <f t="shared" si="4"/>
        <v>59.8</v>
      </c>
      <c r="H215" s="91"/>
      <c r="I215" s="38"/>
    </row>
    <row r="216" spans="1:9" x14ac:dyDescent="0.2">
      <c r="A216" s="38" t="s">
        <v>234</v>
      </c>
      <c r="B216" s="90" t="s">
        <v>3526</v>
      </c>
      <c r="C216" s="15">
        <v>4017505012540</v>
      </c>
      <c r="D216" s="103"/>
      <c r="E216" s="92">
        <v>3</v>
      </c>
      <c r="F216" s="148">
        <v>17.95</v>
      </c>
      <c r="G216" s="160">
        <f t="shared" si="4"/>
        <v>53.849999999999994</v>
      </c>
      <c r="H216" s="91"/>
      <c r="I216" s="38"/>
    </row>
    <row r="217" spans="1:9" x14ac:dyDescent="0.2">
      <c r="A217" s="38" t="s">
        <v>235</v>
      </c>
      <c r="B217" s="90" t="s">
        <v>3526</v>
      </c>
      <c r="C217" s="15">
        <v>4017505012557</v>
      </c>
      <c r="D217" s="103"/>
      <c r="E217" s="92">
        <v>3</v>
      </c>
      <c r="F217" s="148">
        <v>21.95</v>
      </c>
      <c r="G217" s="160">
        <f t="shared" si="4"/>
        <v>65.849999999999994</v>
      </c>
      <c r="H217" s="91"/>
      <c r="I217" s="38"/>
    </row>
    <row r="218" spans="1:9" x14ac:dyDescent="0.2">
      <c r="A218" s="38" t="s">
        <v>236</v>
      </c>
      <c r="B218" s="90" t="s">
        <v>3526</v>
      </c>
      <c r="C218" s="15">
        <v>4017505012564</v>
      </c>
      <c r="D218" s="103"/>
      <c r="E218" s="92">
        <v>3</v>
      </c>
      <c r="F218" s="148">
        <v>28.95</v>
      </c>
      <c r="G218" s="160">
        <f t="shared" si="4"/>
        <v>86.85</v>
      </c>
      <c r="H218" s="91"/>
      <c r="I218" s="38"/>
    </row>
    <row r="219" spans="1:9" x14ac:dyDescent="0.2">
      <c r="A219" s="38" t="s">
        <v>237</v>
      </c>
      <c r="B219" s="90" t="s">
        <v>3526</v>
      </c>
      <c r="C219" s="15">
        <v>4017505012571</v>
      </c>
      <c r="D219" s="103"/>
      <c r="E219" s="92">
        <v>2</v>
      </c>
      <c r="F219" s="148">
        <v>32.5</v>
      </c>
      <c r="G219" s="160">
        <f t="shared" si="4"/>
        <v>65</v>
      </c>
      <c r="H219" s="91"/>
      <c r="I219" s="38"/>
    </row>
    <row r="220" spans="1:9" x14ac:dyDescent="0.2">
      <c r="A220" s="91"/>
      <c r="B220" s="91"/>
      <c r="C220" s="105"/>
      <c r="D220" s="105"/>
      <c r="E220" s="105">
        <f>SUM(E192:E219)</f>
        <v>98</v>
      </c>
      <c r="F220" s="141"/>
      <c r="G220" s="141">
        <f>SUM(G192:G219)</f>
        <v>1471.3999999999994</v>
      </c>
      <c r="H220" s="91"/>
      <c r="I220" s="38"/>
    </row>
    <row r="221" spans="1:9" x14ac:dyDescent="0.2">
      <c r="A221" s="91"/>
      <c r="B221" s="91"/>
      <c r="C221" s="91"/>
      <c r="D221" s="92"/>
      <c r="E221" s="107"/>
      <c r="F221" s="141"/>
      <c r="G221" s="141"/>
      <c r="H221" s="91"/>
      <c r="I221" s="38"/>
    </row>
    <row r="222" spans="1:9" x14ac:dyDescent="0.2">
      <c r="A222" s="90" t="s">
        <v>3420</v>
      </c>
      <c r="B222" s="90" t="s">
        <v>3534</v>
      </c>
      <c r="C222" s="90"/>
      <c r="D222" s="93"/>
      <c r="E222" s="107"/>
      <c r="F222" s="141"/>
      <c r="G222" s="141"/>
      <c r="H222" s="91"/>
      <c r="I222" s="38"/>
    </row>
    <row r="223" spans="1:9" x14ac:dyDescent="0.2">
      <c r="A223" s="96" t="s">
        <v>3394</v>
      </c>
      <c r="B223" s="96" t="s">
        <v>7</v>
      </c>
      <c r="C223" s="96" t="s">
        <v>8</v>
      </c>
      <c r="D223" s="98"/>
      <c r="E223" s="98" t="s">
        <v>3507</v>
      </c>
      <c r="F223" s="142" t="s">
        <v>3456</v>
      </c>
      <c r="G223" s="157" t="s">
        <v>3508</v>
      </c>
      <c r="H223" s="108"/>
      <c r="I223" s="38"/>
    </row>
    <row r="224" spans="1:9" x14ac:dyDescent="0.2">
      <c r="A224" s="38" t="s">
        <v>1921</v>
      </c>
      <c r="B224" s="90" t="s">
        <v>3535</v>
      </c>
      <c r="C224" s="6" t="s">
        <v>1923</v>
      </c>
      <c r="D224" s="104"/>
      <c r="E224" s="92">
        <v>3</v>
      </c>
      <c r="F224" s="148">
        <v>9.9499999999999993</v>
      </c>
      <c r="G224" s="160">
        <f t="shared" ref="G224:G265" si="5">E224*F224</f>
        <v>29.849999999999998</v>
      </c>
      <c r="H224" s="91"/>
      <c r="I224" s="38"/>
    </row>
    <row r="225" spans="1:9" x14ac:dyDescent="0.2">
      <c r="A225" s="38" t="s">
        <v>1925</v>
      </c>
      <c r="B225" s="90" t="s">
        <v>3535</v>
      </c>
      <c r="C225" s="6" t="s">
        <v>1926</v>
      </c>
      <c r="D225" s="104"/>
      <c r="E225" s="92">
        <v>3</v>
      </c>
      <c r="F225" s="148">
        <v>10.5</v>
      </c>
      <c r="G225" s="160">
        <f t="shared" si="5"/>
        <v>31.5</v>
      </c>
      <c r="H225" s="91"/>
      <c r="I225" s="38"/>
    </row>
    <row r="226" spans="1:9" x14ac:dyDescent="0.2">
      <c r="A226" s="38" t="s">
        <v>1927</v>
      </c>
      <c r="B226" s="90" t="s">
        <v>3535</v>
      </c>
      <c r="C226" s="15">
        <v>4017505118280</v>
      </c>
      <c r="D226" s="103"/>
      <c r="E226" s="92">
        <v>3</v>
      </c>
      <c r="F226" s="148">
        <v>10.75</v>
      </c>
      <c r="G226" s="160">
        <f t="shared" si="5"/>
        <v>32.25</v>
      </c>
      <c r="H226" s="91"/>
      <c r="I226" s="38"/>
    </row>
    <row r="227" spans="1:9" x14ac:dyDescent="0.2">
      <c r="A227" s="38" t="s">
        <v>1928</v>
      </c>
      <c r="B227" s="90" t="s">
        <v>3535</v>
      </c>
      <c r="C227" s="15">
        <v>4017505118297</v>
      </c>
      <c r="D227" s="103"/>
      <c r="E227" s="92">
        <v>3</v>
      </c>
      <c r="F227" s="148">
        <v>10.95</v>
      </c>
      <c r="G227" s="160">
        <f t="shared" si="5"/>
        <v>32.849999999999994</v>
      </c>
      <c r="H227" s="91"/>
      <c r="I227" s="38"/>
    </row>
    <row r="228" spans="1:9" x14ac:dyDescent="0.2">
      <c r="A228" s="38" t="s">
        <v>1929</v>
      </c>
      <c r="B228" s="90" t="s">
        <v>3535</v>
      </c>
      <c r="C228" s="15">
        <v>4017505118303</v>
      </c>
      <c r="D228" s="103"/>
      <c r="E228" s="92">
        <v>3</v>
      </c>
      <c r="F228" s="148">
        <v>11.25</v>
      </c>
      <c r="G228" s="160">
        <f t="shared" si="5"/>
        <v>33.75</v>
      </c>
      <c r="H228" s="91"/>
      <c r="I228" s="38"/>
    </row>
    <row r="229" spans="1:9" x14ac:dyDescent="0.2">
      <c r="A229" s="38" t="s">
        <v>1930</v>
      </c>
      <c r="B229" s="90" t="s">
        <v>3535</v>
      </c>
      <c r="C229" s="15">
        <v>4017505118310</v>
      </c>
      <c r="D229" s="103"/>
      <c r="E229" s="92">
        <v>3</v>
      </c>
      <c r="F229" s="148">
        <v>11.5</v>
      </c>
      <c r="G229" s="160">
        <f t="shared" si="5"/>
        <v>34.5</v>
      </c>
      <c r="H229" s="91"/>
      <c r="I229" s="38"/>
    </row>
    <row r="230" spans="1:9" x14ac:dyDescent="0.2">
      <c r="A230" s="38" t="s">
        <v>1931</v>
      </c>
      <c r="B230" s="90" t="s">
        <v>3535</v>
      </c>
      <c r="C230" s="15">
        <v>4017505118327</v>
      </c>
      <c r="D230" s="103"/>
      <c r="E230" s="92">
        <v>3</v>
      </c>
      <c r="F230" s="148">
        <v>11.75</v>
      </c>
      <c r="G230" s="160">
        <f t="shared" si="5"/>
        <v>35.25</v>
      </c>
      <c r="H230" s="91"/>
      <c r="I230" s="38"/>
    </row>
    <row r="231" spans="1:9" x14ac:dyDescent="0.2">
      <c r="A231" s="38" t="s">
        <v>1932</v>
      </c>
      <c r="B231" s="90" t="s">
        <v>3535</v>
      </c>
      <c r="C231" s="15">
        <v>4017505118334</v>
      </c>
      <c r="D231" s="103"/>
      <c r="E231" s="92">
        <v>3</v>
      </c>
      <c r="F231" s="148">
        <v>11.95</v>
      </c>
      <c r="G231" s="160">
        <f t="shared" si="5"/>
        <v>35.849999999999994</v>
      </c>
      <c r="H231" s="91"/>
      <c r="I231" s="38"/>
    </row>
    <row r="232" spans="1:9" x14ac:dyDescent="0.2">
      <c r="A232" s="38" t="s">
        <v>1933</v>
      </c>
      <c r="B232" s="90" t="s">
        <v>3535</v>
      </c>
      <c r="C232" s="15">
        <v>4017505118341</v>
      </c>
      <c r="D232" s="103"/>
      <c r="E232" s="92">
        <v>3</v>
      </c>
      <c r="F232" s="148">
        <v>12.95</v>
      </c>
      <c r="G232" s="160">
        <f t="shared" si="5"/>
        <v>38.849999999999994</v>
      </c>
      <c r="H232" s="91"/>
      <c r="I232" s="38"/>
    </row>
    <row r="233" spans="1:9" x14ac:dyDescent="0.2">
      <c r="A233" s="38" t="s">
        <v>1934</v>
      </c>
      <c r="B233" s="90" t="s">
        <v>3535</v>
      </c>
      <c r="C233" s="15">
        <v>4017505118358</v>
      </c>
      <c r="D233" s="103"/>
      <c r="E233" s="92">
        <v>3</v>
      </c>
      <c r="F233" s="148">
        <v>14.95</v>
      </c>
      <c r="G233" s="160">
        <f t="shared" si="5"/>
        <v>44.849999999999994</v>
      </c>
      <c r="H233" s="91"/>
      <c r="I233" s="38"/>
    </row>
    <row r="234" spans="1:9" x14ac:dyDescent="0.2">
      <c r="A234" s="38" t="s">
        <v>1935</v>
      </c>
      <c r="B234" s="90" t="s">
        <v>3535</v>
      </c>
      <c r="C234" s="15">
        <v>4017505118365</v>
      </c>
      <c r="D234" s="103"/>
      <c r="E234" s="92">
        <v>3</v>
      </c>
      <c r="F234" s="148">
        <v>15.95</v>
      </c>
      <c r="G234" s="160">
        <f t="shared" si="5"/>
        <v>47.849999999999994</v>
      </c>
      <c r="H234" s="91"/>
      <c r="I234" s="38"/>
    </row>
    <row r="235" spans="1:9" x14ac:dyDescent="0.2">
      <c r="A235" s="38" t="s">
        <v>1936</v>
      </c>
      <c r="B235" s="90" t="s">
        <v>3535</v>
      </c>
      <c r="C235" s="15">
        <v>4017505118372</v>
      </c>
      <c r="D235" s="103"/>
      <c r="E235" s="92">
        <v>3</v>
      </c>
      <c r="F235" s="148">
        <v>21.95</v>
      </c>
      <c r="G235" s="160">
        <f t="shared" si="5"/>
        <v>65.849999999999994</v>
      </c>
      <c r="H235" s="91"/>
      <c r="I235" s="38"/>
    </row>
    <row r="236" spans="1:9" x14ac:dyDescent="0.2">
      <c r="A236" s="38" t="s">
        <v>1937</v>
      </c>
      <c r="B236" s="90" t="s">
        <v>3535</v>
      </c>
      <c r="C236" s="15">
        <v>4017505118389</v>
      </c>
      <c r="D236" s="103"/>
      <c r="E236" s="92">
        <v>3</v>
      </c>
      <c r="F236" s="148">
        <v>25.95</v>
      </c>
      <c r="G236" s="160">
        <f t="shared" si="5"/>
        <v>77.849999999999994</v>
      </c>
      <c r="H236" s="91"/>
      <c r="I236" s="38"/>
    </row>
    <row r="237" spans="1:9" x14ac:dyDescent="0.2">
      <c r="A237" s="38" t="s">
        <v>1938</v>
      </c>
      <c r="B237" s="90" t="s">
        <v>3535</v>
      </c>
      <c r="C237" s="15">
        <v>4017505118396</v>
      </c>
      <c r="D237" s="103"/>
      <c r="E237" s="92">
        <v>2</v>
      </c>
      <c r="F237" s="148">
        <v>31.95</v>
      </c>
      <c r="G237" s="160">
        <f t="shared" si="5"/>
        <v>63.9</v>
      </c>
      <c r="H237" s="91"/>
      <c r="I237" s="38"/>
    </row>
    <row r="238" spans="1:9" x14ac:dyDescent="0.2">
      <c r="A238" s="38" t="s">
        <v>1948</v>
      </c>
      <c r="B238" s="90" t="s">
        <v>3536</v>
      </c>
      <c r="C238" s="15">
        <v>4017505120207</v>
      </c>
      <c r="D238" s="103"/>
      <c r="E238" s="92">
        <v>2</v>
      </c>
      <c r="F238" s="148">
        <v>22.95</v>
      </c>
      <c r="G238" s="160">
        <f t="shared" si="5"/>
        <v>45.9</v>
      </c>
      <c r="H238" s="91"/>
      <c r="I238" s="38"/>
    </row>
    <row r="239" spans="1:9" x14ac:dyDescent="0.2">
      <c r="A239" s="38" t="s">
        <v>1951</v>
      </c>
      <c r="B239" s="90" t="s">
        <v>3536</v>
      </c>
      <c r="C239" s="15">
        <v>4017505120214</v>
      </c>
      <c r="D239" s="103"/>
      <c r="E239" s="92">
        <v>2</v>
      </c>
      <c r="F239" s="148">
        <v>28.95</v>
      </c>
      <c r="G239" s="160">
        <f t="shared" si="5"/>
        <v>57.9</v>
      </c>
      <c r="H239" s="91"/>
      <c r="I239" s="38"/>
    </row>
    <row r="240" spans="1:9" x14ac:dyDescent="0.2">
      <c r="A240" s="38" t="s">
        <v>1952</v>
      </c>
      <c r="B240" s="90" t="s">
        <v>3536</v>
      </c>
      <c r="C240" s="15">
        <v>4017505120221</v>
      </c>
      <c r="D240" s="103"/>
      <c r="E240" s="92">
        <v>2</v>
      </c>
      <c r="F240" s="148">
        <v>34.950000000000003</v>
      </c>
      <c r="G240" s="160">
        <f t="shared" si="5"/>
        <v>69.900000000000006</v>
      </c>
      <c r="H240" s="91"/>
      <c r="I240" s="38"/>
    </row>
    <row r="241" spans="1:9" x14ac:dyDescent="0.2">
      <c r="A241" s="38" t="s">
        <v>1953</v>
      </c>
      <c r="B241" s="90" t="s">
        <v>3536</v>
      </c>
      <c r="C241" s="15">
        <v>4017505120238</v>
      </c>
      <c r="D241" s="103"/>
      <c r="E241" s="92">
        <v>2</v>
      </c>
      <c r="F241" s="148">
        <v>38.950000000000003</v>
      </c>
      <c r="G241" s="160">
        <f t="shared" si="5"/>
        <v>77.900000000000006</v>
      </c>
      <c r="H241" s="91"/>
      <c r="I241" s="38"/>
    </row>
    <row r="242" spans="1:9" x14ac:dyDescent="0.2">
      <c r="A242" s="38" t="s">
        <v>1954</v>
      </c>
      <c r="B242" s="90" t="s">
        <v>3536</v>
      </c>
      <c r="C242" s="15">
        <v>4017505120245</v>
      </c>
      <c r="D242" s="103"/>
      <c r="E242" s="92">
        <v>2</v>
      </c>
      <c r="F242" s="148">
        <v>47.95</v>
      </c>
      <c r="G242" s="160">
        <f t="shared" si="5"/>
        <v>95.9</v>
      </c>
      <c r="H242" s="91"/>
      <c r="I242" s="38"/>
    </row>
    <row r="243" spans="1:9" x14ac:dyDescent="0.2">
      <c r="A243" s="38" t="s">
        <v>1940</v>
      </c>
      <c r="B243" s="90" t="s">
        <v>3535</v>
      </c>
      <c r="C243" s="15">
        <v>4017505118419</v>
      </c>
      <c r="D243" s="103"/>
      <c r="E243" s="92">
        <v>2</v>
      </c>
      <c r="F243" s="148">
        <v>41.95</v>
      </c>
      <c r="G243" s="160">
        <f t="shared" si="5"/>
        <v>83.9</v>
      </c>
      <c r="H243" s="91"/>
      <c r="I243" s="38"/>
    </row>
    <row r="244" spans="1:9" x14ac:dyDescent="0.2">
      <c r="A244" s="38" t="s">
        <v>1942</v>
      </c>
      <c r="B244" s="90" t="s">
        <v>3535</v>
      </c>
      <c r="C244" s="15">
        <v>4017505118433</v>
      </c>
      <c r="D244" s="103"/>
      <c r="E244" s="92">
        <v>2</v>
      </c>
      <c r="F244" s="148">
        <v>51.95</v>
      </c>
      <c r="G244" s="160">
        <f t="shared" si="5"/>
        <v>103.9</v>
      </c>
      <c r="H244" s="91"/>
      <c r="I244" s="38"/>
    </row>
    <row r="245" spans="1:9" x14ac:dyDescent="0.2">
      <c r="A245" s="38" t="s">
        <v>2079</v>
      </c>
      <c r="B245" s="90" t="s">
        <v>3537</v>
      </c>
      <c r="C245" s="15">
        <v>4017505202064</v>
      </c>
      <c r="D245" s="103"/>
      <c r="E245" s="92">
        <v>3</v>
      </c>
      <c r="F245" s="148">
        <v>9.9499999999999993</v>
      </c>
      <c r="G245" s="160">
        <f t="shared" si="5"/>
        <v>29.849999999999998</v>
      </c>
      <c r="H245" s="91"/>
      <c r="I245" s="38"/>
    </row>
    <row r="246" spans="1:9" x14ac:dyDescent="0.2">
      <c r="A246" s="38" t="s">
        <v>2082</v>
      </c>
      <c r="B246" s="90" t="s">
        <v>3537</v>
      </c>
      <c r="C246" s="15">
        <v>4017505202071</v>
      </c>
      <c r="D246" s="103"/>
      <c r="E246" s="92">
        <v>3</v>
      </c>
      <c r="F246" s="148">
        <v>10.95</v>
      </c>
      <c r="G246" s="160">
        <f t="shared" si="5"/>
        <v>32.849999999999994</v>
      </c>
      <c r="H246" s="91"/>
      <c r="I246" s="38"/>
    </row>
    <row r="247" spans="1:9" x14ac:dyDescent="0.2">
      <c r="A247" s="38" t="s">
        <v>2083</v>
      </c>
      <c r="B247" s="90" t="s">
        <v>3537</v>
      </c>
      <c r="C247" s="15">
        <v>4017505202088</v>
      </c>
      <c r="D247" s="103"/>
      <c r="E247" s="92">
        <v>3</v>
      </c>
      <c r="F247" s="148">
        <v>12.95</v>
      </c>
      <c r="G247" s="160">
        <f t="shared" si="5"/>
        <v>38.849999999999994</v>
      </c>
      <c r="H247" s="91"/>
      <c r="I247" s="38"/>
    </row>
    <row r="248" spans="1:9" x14ac:dyDescent="0.2">
      <c r="A248" s="38" t="s">
        <v>2084</v>
      </c>
      <c r="B248" s="90" t="s">
        <v>3537</v>
      </c>
      <c r="C248" s="15">
        <v>4017505202095</v>
      </c>
      <c r="D248" s="103"/>
      <c r="E248" s="92">
        <v>3</v>
      </c>
      <c r="F248" s="148">
        <v>14.95</v>
      </c>
      <c r="G248" s="160">
        <f t="shared" si="5"/>
        <v>44.849999999999994</v>
      </c>
      <c r="H248" s="91"/>
      <c r="I248" s="38"/>
    </row>
    <row r="249" spans="1:9" x14ac:dyDescent="0.2">
      <c r="A249" s="38" t="s">
        <v>2085</v>
      </c>
      <c r="B249" s="90" t="s">
        <v>3537</v>
      </c>
      <c r="C249" s="15">
        <v>4017505202101</v>
      </c>
      <c r="D249" s="103"/>
      <c r="E249" s="92">
        <v>3</v>
      </c>
      <c r="F249" s="148">
        <v>17.95</v>
      </c>
      <c r="G249" s="160">
        <f t="shared" si="5"/>
        <v>53.849999999999994</v>
      </c>
      <c r="H249" s="91"/>
      <c r="I249" s="38"/>
    </row>
    <row r="250" spans="1:9" x14ac:dyDescent="0.2">
      <c r="A250" s="38" t="s">
        <v>2086</v>
      </c>
      <c r="B250" s="90" t="s">
        <v>3537</v>
      </c>
      <c r="C250" s="15">
        <v>4017505202118</v>
      </c>
      <c r="D250" s="103"/>
      <c r="E250" s="92">
        <v>2</v>
      </c>
      <c r="F250" s="148">
        <v>21.95</v>
      </c>
      <c r="G250" s="160">
        <f t="shared" si="5"/>
        <v>43.9</v>
      </c>
      <c r="H250" s="91"/>
      <c r="I250" s="38"/>
    </row>
    <row r="251" spans="1:9" x14ac:dyDescent="0.2">
      <c r="A251" s="38" t="s">
        <v>2088</v>
      </c>
      <c r="B251" s="90" t="s">
        <v>3537</v>
      </c>
      <c r="C251" s="15">
        <v>4017505202132</v>
      </c>
      <c r="D251" s="103"/>
      <c r="E251" s="92">
        <v>2</v>
      </c>
      <c r="F251" s="148">
        <v>30.950000000000003</v>
      </c>
      <c r="G251" s="160">
        <f t="shared" si="5"/>
        <v>61.900000000000006</v>
      </c>
      <c r="H251" s="91"/>
      <c r="I251" s="38"/>
    </row>
    <row r="252" spans="1:9" x14ac:dyDescent="0.2">
      <c r="A252" s="38" t="s">
        <v>1005</v>
      </c>
      <c r="B252" s="90" t="s">
        <v>3538</v>
      </c>
      <c r="C252" s="15">
        <v>4017505215163</v>
      </c>
      <c r="D252" s="103"/>
      <c r="E252" s="92">
        <v>3</v>
      </c>
      <c r="F252" s="148">
        <v>13.95</v>
      </c>
      <c r="G252" s="160">
        <f t="shared" si="5"/>
        <v>41.849999999999994</v>
      </c>
      <c r="H252" s="91"/>
      <c r="I252" s="38"/>
    </row>
    <row r="253" spans="1:9" x14ac:dyDescent="0.2">
      <c r="A253" s="38" t="s">
        <v>1008</v>
      </c>
      <c r="B253" s="90" t="s">
        <v>3538</v>
      </c>
      <c r="C253" s="15">
        <v>4017505215170</v>
      </c>
      <c r="D253" s="103"/>
      <c r="E253" s="92">
        <v>3</v>
      </c>
      <c r="F253" s="148">
        <v>14.95</v>
      </c>
      <c r="G253" s="160">
        <f t="shared" si="5"/>
        <v>44.849999999999994</v>
      </c>
      <c r="H253" s="91"/>
      <c r="I253" s="38"/>
    </row>
    <row r="254" spans="1:9" x14ac:dyDescent="0.2">
      <c r="A254" s="38" t="s">
        <v>1009</v>
      </c>
      <c r="B254" s="90" t="s">
        <v>3538</v>
      </c>
      <c r="C254" s="15">
        <v>4017505215088</v>
      </c>
      <c r="D254" s="103"/>
      <c r="E254" s="92">
        <v>3</v>
      </c>
      <c r="F254" s="148">
        <v>15.95</v>
      </c>
      <c r="G254" s="160">
        <f t="shared" si="5"/>
        <v>47.849999999999994</v>
      </c>
      <c r="H254" s="91"/>
      <c r="I254" s="38"/>
    </row>
    <row r="255" spans="1:9" x14ac:dyDescent="0.2">
      <c r="A255" s="38" t="s">
        <v>1010</v>
      </c>
      <c r="B255" s="90" t="s">
        <v>3538</v>
      </c>
      <c r="C255" s="15">
        <v>4017505215187</v>
      </c>
      <c r="D255" s="103"/>
      <c r="E255" s="92">
        <v>3</v>
      </c>
      <c r="F255" s="148">
        <v>16.5</v>
      </c>
      <c r="G255" s="160">
        <f t="shared" si="5"/>
        <v>49.5</v>
      </c>
      <c r="H255" s="91"/>
      <c r="I255" s="38"/>
    </row>
    <row r="256" spans="1:9" x14ac:dyDescent="0.2">
      <c r="A256" s="38" t="s">
        <v>1011</v>
      </c>
      <c r="B256" s="90" t="s">
        <v>3538</v>
      </c>
      <c r="C256" s="15">
        <v>4017505215095</v>
      </c>
      <c r="D256" s="103"/>
      <c r="E256" s="92">
        <v>3</v>
      </c>
      <c r="F256" s="148">
        <v>17.95</v>
      </c>
      <c r="G256" s="160">
        <f t="shared" si="5"/>
        <v>53.849999999999994</v>
      </c>
      <c r="H256" s="91"/>
      <c r="I256" s="38"/>
    </row>
    <row r="257" spans="1:9" x14ac:dyDescent="0.2">
      <c r="A257" s="38" t="s">
        <v>1012</v>
      </c>
      <c r="B257" s="90" t="s">
        <v>3538</v>
      </c>
      <c r="C257" s="15">
        <v>4017505215101</v>
      </c>
      <c r="D257" s="103"/>
      <c r="E257" s="92">
        <v>3</v>
      </c>
      <c r="F257" s="148">
        <v>19.95</v>
      </c>
      <c r="G257" s="160">
        <f t="shared" si="5"/>
        <v>59.849999999999994</v>
      </c>
      <c r="H257" s="91"/>
      <c r="I257" s="38"/>
    </row>
    <row r="258" spans="1:9" x14ac:dyDescent="0.2">
      <c r="A258" s="38" t="s">
        <v>1013</v>
      </c>
      <c r="B258" s="90" t="s">
        <v>3538</v>
      </c>
      <c r="C258" s="15">
        <v>4017505215118</v>
      </c>
      <c r="D258" s="103"/>
      <c r="E258" s="92">
        <v>3</v>
      </c>
      <c r="F258" s="148">
        <v>21.95</v>
      </c>
      <c r="G258" s="160">
        <f t="shared" si="5"/>
        <v>65.849999999999994</v>
      </c>
      <c r="H258" s="91"/>
      <c r="I258" s="38"/>
    </row>
    <row r="259" spans="1:9" x14ac:dyDescent="0.2">
      <c r="A259" s="38" t="s">
        <v>591</v>
      </c>
      <c r="B259" s="90" t="s">
        <v>592</v>
      </c>
      <c r="C259" s="15">
        <v>4017505019143</v>
      </c>
      <c r="D259" s="103"/>
      <c r="E259" s="92">
        <v>3</v>
      </c>
      <c r="F259" s="148">
        <v>30.950000000000003</v>
      </c>
      <c r="G259" s="160">
        <f t="shared" si="5"/>
        <v>92.850000000000009</v>
      </c>
      <c r="H259" s="91"/>
      <c r="I259" s="38"/>
    </row>
    <row r="260" spans="1:9" x14ac:dyDescent="0.2">
      <c r="A260" s="38" t="s">
        <v>594</v>
      </c>
      <c r="B260" s="90" t="s">
        <v>592</v>
      </c>
      <c r="C260" s="15">
        <v>4017505019129</v>
      </c>
      <c r="D260" s="103"/>
      <c r="E260" s="92">
        <v>3</v>
      </c>
      <c r="F260" s="148">
        <v>34.950000000000003</v>
      </c>
      <c r="G260" s="160">
        <f t="shared" si="5"/>
        <v>104.85000000000001</v>
      </c>
      <c r="H260" s="91"/>
      <c r="I260" s="38"/>
    </row>
    <row r="261" spans="1:9" x14ac:dyDescent="0.2">
      <c r="A261" s="38" t="s">
        <v>595</v>
      </c>
      <c r="B261" s="90" t="s">
        <v>592</v>
      </c>
      <c r="C261" s="15">
        <v>4017505019150</v>
      </c>
      <c r="D261" s="103"/>
      <c r="E261" s="92">
        <v>3</v>
      </c>
      <c r="F261" s="148">
        <v>37.950000000000003</v>
      </c>
      <c r="G261" s="160">
        <f t="shared" si="5"/>
        <v>113.85000000000001</v>
      </c>
      <c r="H261" s="91"/>
      <c r="I261" s="38"/>
    </row>
    <row r="262" spans="1:9" x14ac:dyDescent="0.2">
      <c r="A262" s="38" t="s">
        <v>596</v>
      </c>
      <c r="B262" s="90" t="s">
        <v>592</v>
      </c>
      <c r="C262" s="15">
        <v>4017505019136</v>
      </c>
      <c r="D262" s="103"/>
      <c r="E262" s="92">
        <v>2</v>
      </c>
      <c r="F262" s="148">
        <v>45.95</v>
      </c>
      <c r="G262" s="160">
        <f t="shared" si="5"/>
        <v>91.9</v>
      </c>
      <c r="H262" s="91"/>
      <c r="I262" s="38"/>
    </row>
    <row r="263" spans="1:9" x14ac:dyDescent="0.2">
      <c r="A263" s="38" t="s">
        <v>1762</v>
      </c>
      <c r="B263" s="90" t="s">
        <v>1763</v>
      </c>
      <c r="C263" s="15">
        <v>4017505115173</v>
      </c>
      <c r="D263" s="103"/>
      <c r="E263" s="92">
        <v>2</v>
      </c>
      <c r="F263" s="148">
        <v>34.5</v>
      </c>
      <c r="G263" s="160">
        <f t="shared" si="5"/>
        <v>69</v>
      </c>
      <c r="H263" s="91"/>
      <c r="I263" s="38"/>
    </row>
    <row r="264" spans="1:9" x14ac:dyDescent="0.2">
      <c r="A264" s="38" t="s">
        <v>1765</v>
      </c>
      <c r="B264" s="90" t="s">
        <v>1763</v>
      </c>
      <c r="C264" s="15">
        <v>4017505115128</v>
      </c>
      <c r="D264" s="103"/>
      <c r="E264" s="92">
        <v>2</v>
      </c>
      <c r="F264" s="148">
        <v>41.5</v>
      </c>
      <c r="G264" s="160">
        <f t="shared" si="5"/>
        <v>83</v>
      </c>
      <c r="H264" s="91"/>
      <c r="I264" s="38"/>
    </row>
    <row r="265" spans="1:9" x14ac:dyDescent="0.2">
      <c r="A265" s="38" t="s">
        <v>1766</v>
      </c>
      <c r="B265" s="90" t="s">
        <v>1763</v>
      </c>
      <c r="C265" s="15">
        <v>4017505115135</v>
      </c>
      <c r="D265" s="103"/>
      <c r="E265" s="92">
        <v>2</v>
      </c>
      <c r="F265" s="148">
        <v>47.95</v>
      </c>
      <c r="G265" s="160">
        <f t="shared" si="5"/>
        <v>95.9</v>
      </c>
      <c r="H265" s="91"/>
      <c r="I265" s="38"/>
    </row>
    <row r="266" spans="1:9" x14ac:dyDescent="0.2">
      <c r="A266" s="91"/>
      <c r="B266" s="91"/>
      <c r="C266" s="91"/>
      <c r="D266" s="92"/>
      <c r="E266" s="92"/>
      <c r="F266" s="141"/>
      <c r="G266" s="141">
        <f>SUM(G224:G265)</f>
        <v>2461.2499999999991</v>
      </c>
      <c r="H266" s="91"/>
      <c r="I266" s="38"/>
    </row>
    <row r="267" spans="1:9" x14ac:dyDescent="0.2">
      <c r="A267" s="90" t="s">
        <v>3423</v>
      </c>
      <c r="B267" s="90" t="s">
        <v>3539</v>
      </c>
      <c r="C267" s="91"/>
      <c r="D267" s="92"/>
      <c r="E267" s="92"/>
      <c r="F267" s="141"/>
      <c r="G267" s="141"/>
      <c r="H267" s="91"/>
      <c r="I267" s="38"/>
    </row>
    <row r="268" spans="1:9" x14ac:dyDescent="0.2">
      <c r="A268" s="96" t="s">
        <v>3394</v>
      </c>
      <c r="B268" s="96" t="s">
        <v>7</v>
      </c>
      <c r="C268" s="96" t="s">
        <v>8</v>
      </c>
      <c r="D268" s="98"/>
      <c r="E268" s="98" t="s">
        <v>3507</v>
      </c>
      <c r="F268" s="142" t="s">
        <v>3456</v>
      </c>
      <c r="G268" s="157" t="s">
        <v>3508</v>
      </c>
      <c r="H268" s="108"/>
      <c r="I268" s="38"/>
    </row>
    <row r="269" spans="1:9" x14ac:dyDescent="0.2">
      <c r="A269" s="38" t="s">
        <v>1927</v>
      </c>
      <c r="B269" s="90" t="s">
        <v>3535</v>
      </c>
      <c r="C269" s="15">
        <v>4017505118280</v>
      </c>
      <c r="D269" s="103"/>
      <c r="E269" s="92">
        <v>6</v>
      </c>
      <c r="F269" s="148">
        <v>10.75</v>
      </c>
      <c r="G269" s="160">
        <f t="shared" ref="G269:G296" si="6">E269*F269</f>
        <v>64.5</v>
      </c>
      <c r="H269" s="91"/>
      <c r="I269" s="38"/>
    </row>
    <row r="270" spans="1:9" x14ac:dyDescent="0.2">
      <c r="A270" s="38" t="s">
        <v>1928</v>
      </c>
      <c r="B270" s="90" t="s">
        <v>3535</v>
      </c>
      <c r="C270" s="15">
        <v>4017505118297</v>
      </c>
      <c r="D270" s="103"/>
      <c r="E270" s="92">
        <v>3</v>
      </c>
      <c r="F270" s="148">
        <v>10.95</v>
      </c>
      <c r="G270" s="160">
        <f t="shared" si="6"/>
        <v>32.849999999999994</v>
      </c>
      <c r="H270" s="91"/>
      <c r="I270" s="38"/>
    </row>
    <row r="271" spans="1:9" x14ac:dyDescent="0.2">
      <c r="A271" s="38" t="s">
        <v>1929</v>
      </c>
      <c r="B271" s="90" t="s">
        <v>3535</v>
      </c>
      <c r="C271" s="15">
        <v>4017505118303</v>
      </c>
      <c r="D271" s="103"/>
      <c r="E271" s="92">
        <v>3</v>
      </c>
      <c r="F271" s="148">
        <v>11.25</v>
      </c>
      <c r="G271" s="160">
        <f t="shared" si="6"/>
        <v>33.75</v>
      </c>
      <c r="H271" s="91"/>
      <c r="I271" s="38"/>
    </row>
    <row r="272" spans="1:9" x14ac:dyDescent="0.2">
      <c r="A272" s="38" t="s">
        <v>1930</v>
      </c>
      <c r="B272" s="90" t="s">
        <v>3535</v>
      </c>
      <c r="C272" s="15">
        <v>4017505118310</v>
      </c>
      <c r="D272" s="103"/>
      <c r="E272" s="92">
        <v>3</v>
      </c>
      <c r="F272" s="148">
        <v>11.5</v>
      </c>
      <c r="G272" s="160">
        <f t="shared" si="6"/>
        <v>34.5</v>
      </c>
      <c r="H272" s="91"/>
      <c r="I272" s="38"/>
    </row>
    <row r="273" spans="1:9" x14ac:dyDescent="0.2">
      <c r="A273" s="38" t="s">
        <v>1931</v>
      </c>
      <c r="B273" s="90" t="s">
        <v>3535</v>
      </c>
      <c r="C273" s="15">
        <v>4017505118327</v>
      </c>
      <c r="D273" s="103"/>
      <c r="E273" s="92">
        <v>3</v>
      </c>
      <c r="F273" s="148">
        <v>11.75</v>
      </c>
      <c r="G273" s="160">
        <f t="shared" si="6"/>
        <v>35.25</v>
      </c>
      <c r="H273" s="91"/>
      <c r="I273" s="38"/>
    </row>
    <row r="274" spans="1:9" x14ac:dyDescent="0.2">
      <c r="A274" s="38" t="s">
        <v>1932</v>
      </c>
      <c r="B274" s="90" t="s">
        <v>3535</v>
      </c>
      <c r="C274" s="15">
        <v>4017505118334</v>
      </c>
      <c r="D274" s="103"/>
      <c r="E274" s="92">
        <v>3</v>
      </c>
      <c r="F274" s="148">
        <v>11.95</v>
      </c>
      <c r="G274" s="160">
        <f t="shared" si="6"/>
        <v>35.849999999999994</v>
      </c>
      <c r="H274" s="91"/>
      <c r="I274" s="38"/>
    </row>
    <row r="275" spans="1:9" x14ac:dyDescent="0.2">
      <c r="A275" s="38" t="s">
        <v>1933</v>
      </c>
      <c r="B275" s="90" t="s">
        <v>3535</v>
      </c>
      <c r="C275" s="15">
        <v>4017505118341</v>
      </c>
      <c r="D275" s="103"/>
      <c r="E275" s="92">
        <v>3</v>
      </c>
      <c r="F275" s="148">
        <v>12.95</v>
      </c>
      <c r="G275" s="160">
        <f t="shared" si="6"/>
        <v>38.849999999999994</v>
      </c>
      <c r="H275" s="91"/>
      <c r="I275" s="38"/>
    </row>
    <row r="276" spans="1:9" x14ac:dyDescent="0.2">
      <c r="A276" s="38" t="s">
        <v>1934</v>
      </c>
      <c r="B276" s="90" t="s">
        <v>3535</v>
      </c>
      <c r="C276" s="15">
        <v>4017505118358</v>
      </c>
      <c r="D276" s="103"/>
      <c r="E276" s="92">
        <v>3</v>
      </c>
      <c r="F276" s="148">
        <v>14.95</v>
      </c>
      <c r="G276" s="160">
        <f t="shared" si="6"/>
        <v>44.849999999999994</v>
      </c>
      <c r="H276" s="91"/>
      <c r="I276" s="38"/>
    </row>
    <row r="277" spans="1:9" x14ac:dyDescent="0.2">
      <c r="A277" s="38" t="s">
        <v>1935</v>
      </c>
      <c r="B277" s="90" t="s">
        <v>3535</v>
      </c>
      <c r="C277" s="15">
        <v>4017505118365</v>
      </c>
      <c r="D277" s="103"/>
      <c r="E277" s="92">
        <v>3</v>
      </c>
      <c r="F277" s="148">
        <v>15.95</v>
      </c>
      <c r="G277" s="160">
        <f t="shared" si="6"/>
        <v>47.849999999999994</v>
      </c>
      <c r="H277" s="91"/>
      <c r="I277" s="38"/>
    </row>
    <row r="278" spans="1:9" x14ac:dyDescent="0.2">
      <c r="A278" s="38" t="s">
        <v>1936</v>
      </c>
      <c r="B278" s="90" t="s">
        <v>3535</v>
      </c>
      <c r="C278" s="15">
        <v>4017505118372</v>
      </c>
      <c r="D278" s="103"/>
      <c r="E278" s="92">
        <v>3</v>
      </c>
      <c r="F278" s="148">
        <v>21.95</v>
      </c>
      <c r="G278" s="160">
        <f t="shared" si="6"/>
        <v>65.849999999999994</v>
      </c>
      <c r="H278" s="91"/>
      <c r="I278" s="38"/>
    </row>
    <row r="279" spans="1:9" x14ac:dyDescent="0.2">
      <c r="A279" s="38" t="s">
        <v>1937</v>
      </c>
      <c r="B279" s="90" t="s">
        <v>3535</v>
      </c>
      <c r="C279" s="15">
        <v>4017505118389</v>
      </c>
      <c r="D279" s="103"/>
      <c r="E279" s="92">
        <v>3</v>
      </c>
      <c r="F279" s="148">
        <v>25.95</v>
      </c>
      <c r="G279" s="160">
        <f t="shared" si="6"/>
        <v>77.849999999999994</v>
      </c>
      <c r="H279" s="91"/>
      <c r="I279" s="38"/>
    </row>
    <row r="280" spans="1:9" x14ac:dyDescent="0.2">
      <c r="A280" s="38" t="s">
        <v>1938</v>
      </c>
      <c r="B280" s="90" t="s">
        <v>3535</v>
      </c>
      <c r="C280" s="15">
        <v>4017505118396</v>
      </c>
      <c r="D280" s="103"/>
      <c r="E280" s="92">
        <v>2</v>
      </c>
      <c r="F280" s="148">
        <v>31.95</v>
      </c>
      <c r="G280" s="160">
        <f t="shared" si="6"/>
        <v>63.9</v>
      </c>
      <c r="H280" s="91"/>
      <c r="I280" s="38"/>
    </row>
    <row r="281" spans="1:9" x14ac:dyDescent="0.2">
      <c r="A281" s="38" t="s">
        <v>1940</v>
      </c>
      <c r="B281" s="90" t="s">
        <v>3535</v>
      </c>
      <c r="C281" s="15">
        <v>4017505118419</v>
      </c>
      <c r="D281" s="103"/>
      <c r="E281" s="92">
        <v>2</v>
      </c>
      <c r="F281" s="148">
        <v>41.95</v>
      </c>
      <c r="G281" s="160">
        <f t="shared" si="6"/>
        <v>83.9</v>
      </c>
      <c r="H281" s="91"/>
      <c r="I281" s="38"/>
    </row>
    <row r="282" spans="1:9" x14ac:dyDescent="0.2">
      <c r="A282" s="38" t="s">
        <v>1942</v>
      </c>
      <c r="B282" s="90" t="s">
        <v>3535</v>
      </c>
      <c r="C282" s="15">
        <v>4017505118433</v>
      </c>
      <c r="D282" s="103"/>
      <c r="E282" s="92">
        <v>2</v>
      </c>
      <c r="F282" s="148">
        <v>51.95</v>
      </c>
      <c r="G282" s="160">
        <f t="shared" si="6"/>
        <v>103.9</v>
      </c>
      <c r="H282" s="91"/>
      <c r="I282" s="38"/>
    </row>
    <row r="283" spans="1:9" x14ac:dyDescent="0.2">
      <c r="A283" s="38" t="s">
        <v>2079</v>
      </c>
      <c r="B283" s="90" t="s">
        <v>3537</v>
      </c>
      <c r="C283" s="15">
        <v>4017505202064</v>
      </c>
      <c r="D283" s="103"/>
      <c r="E283" s="92">
        <v>3</v>
      </c>
      <c r="F283" s="148">
        <v>9.9499999999999993</v>
      </c>
      <c r="G283" s="160">
        <f t="shared" si="6"/>
        <v>29.849999999999998</v>
      </c>
      <c r="H283" s="91"/>
      <c r="I283" s="38"/>
    </row>
    <row r="284" spans="1:9" x14ac:dyDescent="0.2">
      <c r="A284" s="38" t="s">
        <v>2082</v>
      </c>
      <c r="B284" s="90" t="s">
        <v>3537</v>
      </c>
      <c r="C284" s="15">
        <v>4017505202071</v>
      </c>
      <c r="D284" s="103"/>
      <c r="E284" s="92">
        <v>3</v>
      </c>
      <c r="F284" s="148">
        <v>10.95</v>
      </c>
      <c r="G284" s="160">
        <f t="shared" si="6"/>
        <v>32.849999999999994</v>
      </c>
      <c r="H284" s="91"/>
      <c r="I284" s="38"/>
    </row>
    <row r="285" spans="1:9" x14ac:dyDescent="0.2">
      <c r="A285" s="38" t="s">
        <v>2083</v>
      </c>
      <c r="B285" s="90" t="s">
        <v>3537</v>
      </c>
      <c r="C285" s="15">
        <v>4017505202088</v>
      </c>
      <c r="D285" s="103"/>
      <c r="E285" s="92">
        <v>3</v>
      </c>
      <c r="F285" s="148">
        <v>12.95</v>
      </c>
      <c r="G285" s="160">
        <f t="shared" si="6"/>
        <v>38.849999999999994</v>
      </c>
      <c r="H285" s="91"/>
      <c r="I285" s="38"/>
    </row>
    <row r="286" spans="1:9" x14ac:dyDescent="0.2">
      <c r="A286" s="38" t="s">
        <v>2084</v>
      </c>
      <c r="B286" s="90" t="s">
        <v>3537</v>
      </c>
      <c r="C286" s="15">
        <v>4017505202095</v>
      </c>
      <c r="D286" s="103"/>
      <c r="E286" s="92">
        <v>2</v>
      </c>
      <c r="F286" s="148">
        <v>14.95</v>
      </c>
      <c r="G286" s="160">
        <f t="shared" si="6"/>
        <v>29.9</v>
      </c>
      <c r="H286" s="91"/>
      <c r="I286" s="38"/>
    </row>
    <row r="287" spans="1:9" x14ac:dyDescent="0.2">
      <c r="A287" s="38" t="s">
        <v>2085</v>
      </c>
      <c r="B287" s="90" t="s">
        <v>3537</v>
      </c>
      <c r="C287" s="15">
        <v>4017505202101</v>
      </c>
      <c r="D287" s="103"/>
      <c r="E287" s="92">
        <v>2</v>
      </c>
      <c r="F287" s="148">
        <v>17.95</v>
      </c>
      <c r="G287" s="160">
        <f t="shared" si="6"/>
        <v>35.9</v>
      </c>
      <c r="H287" s="91"/>
      <c r="I287" s="38"/>
    </row>
    <row r="288" spans="1:9" x14ac:dyDescent="0.2">
      <c r="A288" s="38" t="s">
        <v>2086</v>
      </c>
      <c r="B288" s="90" t="s">
        <v>3537</v>
      </c>
      <c r="C288" s="15">
        <v>4017505202118</v>
      </c>
      <c r="D288" s="103"/>
      <c r="E288" s="92">
        <v>2</v>
      </c>
      <c r="F288" s="148">
        <v>21.95</v>
      </c>
      <c r="G288" s="160">
        <f t="shared" si="6"/>
        <v>43.9</v>
      </c>
      <c r="H288" s="91"/>
      <c r="I288" s="38"/>
    </row>
    <row r="289" spans="1:9" x14ac:dyDescent="0.2">
      <c r="A289" s="38" t="s">
        <v>2088</v>
      </c>
      <c r="B289" s="90" t="s">
        <v>3537</v>
      </c>
      <c r="C289" s="15">
        <v>4017505202132</v>
      </c>
      <c r="D289" s="103"/>
      <c r="E289" s="92">
        <v>3</v>
      </c>
      <c r="F289" s="148">
        <v>30.950000000000003</v>
      </c>
      <c r="G289" s="160">
        <f t="shared" si="6"/>
        <v>92.850000000000009</v>
      </c>
      <c r="H289" s="91"/>
      <c r="I289" s="38"/>
    </row>
    <row r="290" spans="1:9" x14ac:dyDescent="0.2">
      <c r="A290" s="38" t="s">
        <v>1948</v>
      </c>
      <c r="B290" s="90" t="s">
        <v>3536</v>
      </c>
      <c r="C290" s="15">
        <v>4017505120207</v>
      </c>
      <c r="D290" s="103"/>
      <c r="E290" s="92">
        <v>3</v>
      </c>
      <c r="F290" s="148">
        <v>22.95</v>
      </c>
      <c r="G290" s="160">
        <f t="shared" si="6"/>
        <v>68.849999999999994</v>
      </c>
      <c r="H290" s="91"/>
      <c r="I290" s="38"/>
    </row>
    <row r="291" spans="1:9" x14ac:dyDescent="0.2">
      <c r="A291" s="38" t="s">
        <v>1952</v>
      </c>
      <c r="B291" s="90" t="s">
        <v>3536</v>
      </c>
      <c r="C291" s="15">
        <v>4017505120221</v>
      </c>
      <c r="D291" s="103"/>
      <c r="E291" s="92">
        <v>3</v>
      </c>
      <c r="F291" s="44">
        <v>34.950000000000003</v>
      </c>
      <c r="G291" s="160">
        <f t="shared" si="6"/>
        <v>104.85000000000001</v>
      </c>
      <c r="H291" s="91"/>
      <c r="I291" s="38"/>
    </row>
    <row r="292" spans="1:9" x14ac:dyDescent="0.2">
      <c r="A292" s="38" t="s">
        <v>591</v>
      </c>
      <c r="B292" s="90" t="s">
        <v>592</v>
      </c>
      <c r="C292" s="15">
        <v>4017505019143</v>
      </c>
      <c r="D292" s="103"/>
      <c r="E292" s="92">
        <v>3</v>
      </c>
      <c r="F292" s="148">
        <v>30.950000000000003</v>
      </c>
      <c r="G292" s="160">
        <f t="shared" si="6"/>
        <v>92.850000000000009</v>
      </c>
      <c r="H292" s="91"/>
      <c r="I292" s="38"/>
    </row>
    <row r="293" spans="1:9" x14ac:dyDescent="0.2">
      <c r="A293" s="38" t="s">
        <v>595</v>
      </c>
      <c r="B293" s="90" t="s">
        <v>592</v>
      </c>
      <c r="C293" s="15">
        <v>4017505019150</v>
      </c>
      <c r="D293" s="103"/>
      <c r="E293" s="92">
        <v>3</v>
      </c>
      <c r="F293" s="148">
        <v>37.950000000000003</v>
      </c>
      <c r="G293" s="160">
        <f t="shared" si="6"/>
        <v>113.85000000000001</v>
      </c>
      <c r="H293" s="91"/>
      <c r="I293" s="38"/>
    </row>
    <row r="294" spans="1:9" x14ac:dyDescent="0.2">
      <c r="A294" s="38" t="s">
        <v>1009</v>
      </c>
      <c r="B294" s="90" t="s">
        <v>3538</v>
      </c>
      <c r="C294" s="15">
        <v>4017505215088</v>
      </c>
      <c r="D294" s="103"/>
      <c r="E294" s="92">
        <v>2</v>
      </c>
      <c r="F294" s="148">
        <v>15.95</v>
      </c>
      <c r="G294" s="160">
        <f t="shared" si="6"/>
        <v>31.9</v>
      </c>
      <c r="H294" s="91"/>
      <c r="I294" s="38"/>
    </row>
    <row r="295" spans="1:9" x14ac:dyDescent="0.2">
      <c r="A295" s="38" t="s">
        <v>1011</v>
      </c>
      <c r="B295" s="90" t="s">
        <v>3538</v>
      </c>
      <c r="C295" s="15">
        <v>4017505215095</v>
      </c>
      <c r="D295" s="103"/>
      <c r="E295" s="92">
        <v>2</v>
      </c>
      <c r="F295" s="148">
        <v>17.95</v>
      </c>
      <c r="G295" s="160">
        <f t="shared" si="6"/>
        <v>35.9</v>
      </c>
      <c r="H295" s="91"/>
      <c r="I295" s="38"/>
    </row>
    <row r="296" spans="1:9" x14ac:dyDescent="0.2">
      <c r="A296" s="38" t="s">
        <v>1012</v>
      </c>
      <c r="B296" s="90" t="s">
        <v>3538</v>
      </c>
      <c r="C296" s="15">
        <v>4017505215101</v>
      </c>
      <c r="D296" s="103"/>
      <c r="E296" s="92">
        <v>2</v>
      </c>
      <c r="F296" s="148">
        <v>19.95</v>
      </c>
      <c r="G296" s="160">
        <f t="shared" si="6"/>
        <v>39.9</v>
      </c>
      <c r="H296" s="91"/>
      <c r="I296" s="38"/>
    </row>
    <row r="297" spans="1:9" x14ac:dyDescent="0.2">
      <c r="A297" s="91"/>
      <c r="B297" s="91"/>
      <c r="C297" s="91"/>
      <c r="D297" s="92"/>
      <c r="E297" s="92"/>
      <c r="F297" s="141"/>
      <c r="G297" s="141">
        <f>SUM(G269:G296)</f>
        <v>1555.85</v>
      </c>
      <c r="H297" s="91"/>
      <c r="I297" s="38"/>
    </row>
    <row r="298" spans="1:9" x14ac:dyDescent="0.2">
      <c r="A298" s="91"/>
      <c r="B298" s="91"/>
      <c r="C298" s="91"/>
      <c r="D298" s="92"/>
      <c r="E298" s="92"/>
      <c r="F298" s="141"/>
      <c r="G298" s="141"/>
      <c r="H298" s="91"/>
      <c r="I298" s="38"/>
    </row>
    <row r="299" spans="1:9" x14ac:dyDescent="0.2">
      <c r="A299" s="91"/>
      <c r="B299" s="91"/>
      <c r="C299" s="91"/>
      <c r="D299" s="92"/>
      <c r="E299" s="107"/>
      <c r="F299" s="141"/>
      <c r="G299" s="141"/>
      <c r="H299" s="91"/>
      <c r="I299" s="38"/>
    </row>
    <row r="300" spans="1:9" x14ac:dyDescent="0.2">
      <c r="A300" s="90" t="s">
        <v>3426</v>
      </c>
      <c r="B300" s="90" t="s">
        <v>3540</v>
      </c>
      <c r="C300" s="90"/>
      <c r="D300" s="93"/>
      <c r="E300" s="107"/>
      <c r="F300" s="141"/>
      <c r="G300" s="141"/>
      <c r="H300" s="91"/>
      <c r="I300" s="38"/>
    </row>
    <row r="301" spans="1:9" x14ac:dyDescent="0.2">
      <c r="A301" s="96" t="s">
        <v>3394</v>
      </c>
      <c r="B301" s="96" t="s">
        <v>7</v>
      </c>
      <c r="C301" s="96" t="s">
        <v>8</v>
      </c>
      <c r="D301" s="98"/>
      <c r="E301" s="98" t="s">
        <v>3507</v>
      </c>
      <c r="F301" s="142" t="s">
        <v>3456</v>
      </c>
      <c r="G301" s="157" t="s">
        <v>3508</v>
      </c>
      <c r="H301" s="108"/>
      <c r="I301" s="38"/>
    </row>
    <row r="302" spans="1:9" x14ac:dyDescent="0.2">
      <c r="A302" s="38" t="s">
        <v>1888</v>
      </c>
      <c r="B302" s="90" t="s">
        <v>3541</v>
      </c>
      <c r="C302" s="15">
        <v>4017505116729</v>
      </c>
      <c r="D302" s="103"/>
      <c r="E302" s="92">
        <v>3</v>
      </c>
      <c r="F302" s="148">
        <v>16.95</v>
      </c>
      <c r="G302" s="141">
        <f t="shared" ref="G302:G329" si="7">SUM(E302*F302)</f>
        <v>50.849999999999994</v>
      </c>
      <c r="H302" s="91"/>
      <c r="I302" s="38"/>
    </row>
    <row r="303" spans="1:9" x14ac:dyDescent="0.2">
      <c r="A303" s="38" t="s">
        <v>1891</v>
      </c>
      <c r="B303" s="90" t="s">
        <v>3541</v>
      </c>
      <c r="C303" s="15">
        <v>4017505116736</v>
      </c>
      <c r="D303" s="103"/>
      <c r="E303" s="92">
        <v>3</v>
      </c>
      <c r="F303" s="148">
        <v>17.95</v>
      </c>
      <c r="G303" s="141">
        <f t="shared" si="7"/>
        <v>53.849999999999994</v>
      </c>
      <c r="H303" s="91"/>
      <c r="I303" s="38"/>
    </row>
    <row r="304" spans="1:9" x14ac:dyDescent="0.2">
      <c r="A304" s="38" t="s">
        <v>1892</v>
      </c>
      <c r="B304" s="90" t="s">
        <v>3541</v>
      </c>
      <c r="C304" s="15">
        <v>4017505116743</v>
      </c>
      <c r="D304" s="103"/>
      <c r="E304" s="92">
        <v>3</v>
      </c>
      <c r="F304" s="148">
        <v>19.95</v>
      </c>
      <c r="G304" s="141">
        <f t="shared" si="7"/>
        <v>59.849999999999994</v>
      </c>
      <c r="H304" s="91"/>
      <c r="I304" s="38"/>
    </row>
    <row r="305" spans="1:9" x14ac:dyDescent="0.2">
      <c r="A305" s="38" t="s">
        <v>1893</v>
      </c>
      <c r="B305" s="90" t="s">
        <v>3541</v>
      </c>
      <c r="C305" s="15">
        <v>4017505116750</v>
      </c>
      <c r="D305" s="103"/>
      <c r="E305" s="92">
        <v>3</v>
      </c>
      <c r="F305" s="148">
        <v>20.95</v>
      </c>
      <c r="G305" s="141">
        <f t="shared" si="7"/>
        <v>62.849999999999994</v>
      </c>
      <c r="H305" s="91"/>
      <c r="I305" s="38"/>
    </row>
    <row r="306" spans="1:9" x14ac:dyDescent="0.2">
      <c r="A306" s="38" t="s">
        <v>1894</v>
      </c>
      <c r="B306" s="90" t="s">
        <v>3541</v>
      </c>
      <c r="C306" s="15">
        <v>4017505116767</v>
      </c>
      <c r="D306" s="103"/>
      <c r="E306" s="92">
        <v>3</v>
      </c>
      <c r="F306" s="148">
        <v>22.95</v>
      </c>
      <c r="G306" s="141">
        <f t="shared" si="7"/>
        <v>68.849999999999994</v>
      </c>
      <c r="H306" s="91"/>
      <c r="I306" s="38"/>
    </row>
    <row r="307" spans="1:9" x14ac:dyDescent="0.2">
      <c r="A307" s="38" t="s">
        <v>1895</v>
      </c>
      <c r="B307" s="90" t="s">
        <v>3541</v>
      </c>
      <c r="C307" s="15">
        <v>4017505116774</v>
      </c>
      <c r="D307" s="103"/>
      <c r="E307" s="92">
        <v>3</v>
      </c>
      <c r="F307" s="148">
        <v>24.95</v>
      </c>
      <c r="G307" s="141">
        <f t="shared" si="7"/>
        <v>74.849999999999994</v>
      </c>
      <c r="H307" s="91"/>
      <c r="I307" s="38"/>
    </row>
    <row r="308" spans="1:9" x14ac:dyDescent="0.2">
      <c r="A308" s="38" t="s">
        <v>1896</v>
      </c>
      <c r="B308" s="90" t="s">
        <v>3541</v>
      </c>
      <c r="C308" s="15">
        <v>4017505116323</v>
      </c>
      <c r="D308" s="103"/>
      <c r="E308" s="92">
        <v>3</v>
      </c>
      <c r="F308" s="148">
        <v>27.5</v>
      </c>
      <c r="G308" s="141">
        <f t="shared" si="7"/>
        <v>82.5</v>
      </c>
      <c r="H308" s="91"/>
      <c r="I308" s="38"/>
    </row>
    <row r="309" spans="1:9" x14ac:dyDescent="0.2">
      <c r="A309" s="38" t="s">
        <v>1897</v>
      </c>
      <c r="B309" s="90" t="s">
        <v>3541</v>
      </c>
      <c r="C309" s="15">
        <v>4017505116330</v>
      </c>
      <c r="D309" s="103"/>
      <c r="E309" s="92">
        <v>3</v>
      </c>
      <c r="F309" s="148">
        <v>33.950000000000003</v>
      </c>
      <c r="G309" s="141">
        <f t="shared" si="7"/>
        <v>101.85000000000001</v>
      </c>
      <c r="H309" s="91"/>
      <c r="I309" s="38"/>
    </row>
    <row r="310" spans="1:9" x14ac:dyDescent="0.2">
      <c r="A310" s="38" t="s">
        <v>1898</v>
      </c>
      <c r="B310" s="90" t="s">
        <v>3541</v>
      </c>
      <c r="C310" s="15">
        <v>4017505116347</v>
      </c>
      <c r="D310" s="103"/>
      <c r="E310" s="92">
        <v>3</v>
      </c>
      <c r="F310" s="148">
        <v>42.95</v>
      </c>
      <c r="G310" s="141">
        <f t="shared" si="7"/>
        <v>128.85000000000002</v>
      </c>
      <c r="H310" s="91"/>
      <c r="I310" s="38"/>
    </row>
    <row r="311" spans="1:9" x14ac:dyDescent="0.2">
      <c r="A311" s="38" t="s">
        <v>1900</v>
      </c>
      <c r="B311" s="90" t="s">
        <v>3541</v>
      </c>
      <c r="C311" s="15">
        <v>4017505116354</v>
      </c>
      <c r="D311" s="103"/>
      <c r="E311" s="92">
        <v>3</v>
      </c>
      <c r="F311" s="148">
        <v>45.95</v>
      </c>
      <c r="G311" s="141">
        <f t="shared" si="7"/>
        <v>137.85000000000002</v>
      </c>
      <c r="H311" s="91"/>
      <c r="I311" s="38"/>
    </row>
    <row r="312" spans="1:9" x14ac:dyDescent="0.2">
      <c r="A312" s="38" t="s">
        <v>1901</v>
      </c>
      <c r="B312" s="90" t="s">
        <v>3541</v>
      </c>
      <c r="C312" s="15">
        <v>4017505116361</v>
      </c>
      <c r="D312" s="103"/>
      <c r="E312" s="92">
        <v>2</v>
      </c>
      <c r="F312" s="148">
        <v>56</v>
      </c>
      <c r="G312" s="141">
        <f t="shared" si="7"/>
        <v>112</v>
      </c>
      <c r="H312" s="91"/>
      <c r="I312" s="38"/>
    </row>
    <row r="313" spans="1:9" x14ac:dyDescent="0.2">
      <c r="A313" s="38" t="s">
        <v>1902</v>
      </c>
      <c r="B313" s="90" t="s">
        <v>3541</v>
      </c>
      <c r="C313" s="15">
        <v>4017505116378</v>
      </c>
      <c r="D313" s="103"/>
      <c r="E313" s="92">
        <v>2</v>
      </c>
      <c r="F313" s="148">
        <v>65</v>
      </c>
      <c r="G313" s="141">
        <f t="shared" si="7"/>
        <v>130</v>
      </c>
      <c r="H313" s="91"/>
      <c r="I313" s="38"/>
    </row>
    <row r="314" spans="1:9" x14ac:dyDescent="0.2">
      <c r="A314" s="38" t="s">
        <v>1903</v>
      </c>
      <c r="B314" s="90" t="s">
        <v>3541</v>
      </c>
      <c r="C314" s="15">
        <v>4017505116385</v>
      </c>
      <c r="D314" s="103"/>
      <c r="E314" s="92">
        <v>2</v>
      </c>
      <c r="F314" s="148">
        <v>79.95</v>
      </c>
      <c r="G314" s="141">
        <f t="shared" si="7"/>
        <v>159.9</v>
      </c>
      <c r="H314" s="91"/>
      <c r="I314" s="38"/>
    </row>
    <row r="315" spans="1:9" x14ac:dyDescent="0.2">
      <c r="A315" s="38" t="s">
        <v>1904</v>
      </c>
      <c r="B315" s="90" t="s">
        <v>3541</v>
      </c>
      <c r="C315" s="15">
        <v>4017505116392</v>
      </c>
      <c r="D315" s="103"/>
      <c r="E315" s="92">
        <v>2</v>
      </c>
      <c r="F315" s="148">
        <v>95</v>
      </c>
      <c r="G315" s="141">
        <f t="shared" si="7"/>
        <v>190</v>
      </c>
      <c r="H315" s="91"/>
      <c r="I315" s="38"/>
    </row>
    <row r="316" spans="1:9" x14ac:dyDescent="0.2">
      <c r="A316" s="38" t="s">
        <v>555</v>
      </c>
      <c r="B316" s="90" t="s">
        <v>3542</v>
      </c>
      <c r="C316" s="6" t="s">
        <v>558</v>
      </c>
      <c r="D316" s="104"/>
      <c r="E316" s="92">
        <v>2</v>
      </c>
      <c r="F316" s="148">
        <v>57</v>
      </c>
      <c r="G316" s="141">
        <f t="shared" si="7"/>
        <v>114</v>
      </c>
      <c r="H316" s="91"/>
      <c r="I316" s="38"/>
    </row>
    <row r="317" spans="1:9" x14ac:dyDescent="0.2">
      <c r="A317" s="38" t="s">
        <v>560</v>
      </c>
      <c r="B317" s="90" t="s">
        <v>3542</v>
      </c>
      <c r="C317" s="6" t="s">
        <v>561</v>
      </c>
      <c r="D317" s="104"/>
      <c r="E317" s="92">
        <v>2</v>
      </c>
      <c r="F317" s="148">
        <v>74</v>
      </c>
      <c r="G317" s="141">
        <f t="shared" si="7"/>
        <v>148</v>
      </c>
      <c r="H317" s="91"/>
      <c r="I317" s="38"/>
    </row>
    <row r="318" spans="1:9" x14ac:dyDescent="0.2">
      <c r="A318" s="38" t="s">
        <v>2070</v>
      </c>
      <c r="B318" s="90" t="s">
        <v>3543</v>
      </c>
      <c r="C318" s="15">
        <v>4017505121662</v>
      </c>
      <c r="D318" s="103"/>
      <c r="E318" s="92">
        <v>3</v>
      </c>
      <c r="F318" s="148">
        <v>28.95</v>
      </c>
      <c r="G318" s="141">
        <f t="shared" si="7"/>
        <v>86.85</v>
      </c>
      <c r="H318" s="91"/>
      <c r="I318" s="38"/>
    </row>
    <row r="319" spans="1:9" x14ac:dyDescent="0.2">
      <c r="A319" s="38" t="s">
        <v>2073</v>
      </c>
      <c r="B319" s="90" t="s">
        <v>3543</v>
      </c>
      <c r="C319" s="15">
        <v>4017505121679</v>
      </c>
      <c r="D319" s="103"/>
      <c r="E319" s="92">
        <v>3</v>
      </c>
      <c r="F319" s="148">
        <v>31.95</v>
      </c>
      <c r="G319" s="141">
        <f t="shared" si="7"/>
        <v>95.85</v>
      </c>
      <c r="H319" s="91"/>
      <c r="I319" s="38"/>
    </row>
    <row r="320" spans="1:9" x14ac:dyDescent="0.2">
      <c r="A320" s="38" t="s">
        <v>2075</v>
      </c>
      <c r="B320" s="90" t="s">
        <v>3543</v>
      </c>
      <c r="C320" s="15">
        <v>4017505121068</v>
      </c>
      <c r="D320" s="103"/>
      <c r="E320" s="92">
        <v>2</v>
      </c>
      <c r="F320" s="148">
        <v>37.950000000000003</v>
      </c>
      <c r="G320" s="141">
        <f t="shared" si="7"/>
        <v>75.900000000000006</v>
      </c>
      <c r="H320" s="91"/>
      <c r="I320" s="38"/>
    </row>
    <row r="321" spans="1:9" x14ac:dyDescent="0.2">
      <c r="A321" s="38" t="s">
        <v>2076</v>
      </c>
      <c r="B321" s="90" t="s">
        <v>3543</v>
      </c>
      <c r="C321" s="15">
        <v>4017505121075</v>
      </c>
      <c r="D321" s="103"/>
      <c r="E321" s="92">
        <v>2</v>
      </c>
      <c r="F321" s="148">
        <v>59.95</v>
      </c>
      <c r="G321" s="141">
        <f t="shared" si="7"/>
        <v>119.9</v>
      </c>
      <c r="H321" s="91"/>
      <c r="I321" s="38"/>
    </row>
    <row r="322" spans="1:9" x14ac:dyDescent="0.2">
      <c r="A322" s="38" t="s">
        <v>151</v>
      </c>
      <c r="B322" s="14" t="s">
        <v>3544</v>
      </c>
      <c r="C322" s="6" t="s">
        <v>152</v>
      </c>
      <c r="D322" s="104"/>
      <c r="E322" s="92">
        <v>3</v>
      </c>
      <c r="F322" s="41">
        <v>56.95</v>
      </c>
      <c r="G322" s="141">
        <f t="shared" si="7"/>
        <v>170.85000000000002</v>
      </c>
      <c r="H322" s="91"/>
      <c r="I322" s="38"/>
    </row>
    <row r="323" spans="1:9" x14ac:dyDescent="0.2">
      <c r="A323" s="38" t="s">
        <v>136</v>
      </c>
      <c r="B323" s="91" t="s">
        <v>3544</v>
      </c>
      <c r="C323" s="6" t="s">
        <v>138</v>
      </c>
      <c r="D323" s="104"/>
      <c r="E323" s="92">
        <v>6</v>
      </c>
      <c r="F323" s="41">
        <v>14.75</v>
      </c>
      <c r="G323" s="141">
        <f t="shared" si="7"/>
        <v>88.5</v>
      </c>
      <c r="H323" s="91"/>
      <c r="I323" s="38"/>
    </row>
    <row r="324" spans="1:9" x14ac:dyDescent="0.2">
      <c r="A324" s="38" t="s">
        <v>139</v>
      </c>
      <c r="B324" s="91" t="s">
        <v>3544</v>
      </c>
      <c r="C324" s="6" t="s">
        <v>140</v>
      </c>
      <c r="D324" s="104"/>
      <c r="E324" s="92">
        <v>6</v>
      </c>
      <c r="F324" s="41">
        <v>14.950000000000001</v>
      </c>
      <c r="G324" s="141">
        <f t="shared" si="7"/>
        <v>89.7</v>
      </c>
      <c r="H324" s="91"/>
      <c r="I324" s="38"/>
    </row>
    <row r="325" spans="1:9" x14ac:dyDescent="0.2">
      <c r="A325" s="38" t="s">
        <v>141</v>
      </c>
      <c r="B325" s="91" t="s">
        <v>3544</v>
      </c>
      <c r="C325" s="6" t="s">
        <v>142</v>
      </c>
      <c r="D325" s="104"/>
      <c r="E325" s="92">
        <v>6</v>
      </c>
      <c r="F325" s="41">
        <v>17.95</v>
      </c>
      <c r="G325" s="141">
        <f t="shared" si="7"/>
        <v>107.69999999999999</v>
      </c>
      <c r="H325" s="91"/>
      <c r="I325" s="38"/>
    </row>
    <row r="326" spans="1:9" x14ac:dyDescent="0.2">
      <c r="A326" s="38" t="s">
        <v>143</v>
      </c>
      <c r="B326" s="91" t="s">
        <v>3544</v>
      </c>
      <c r="C326" s="6" t="s">
        <v>144</v>
      </c>
      <c r="D326" s="104"/>
      <c r="E326" s="92">
        <v>6</v>
      </c>
      <c r="F326" s="41">
        <v>21.95</v>
      </c>
      <c r="G326" s="141">
        <f t="shared" si="7"/>
        <v>131.69999999999999</v>
      </c>
      <c r="H326" s="91"/>
      <c r="I326" s="38"/>
    </row>
    <row r="327" spans="1:9" x14ac:dyDescent="0.2">
      <c r="A327" s="38" t="s">
        <v>145</v>
      </c>
      <c r="B327" s="91" t="s">
        <v>3544</v>
      </c>
      <c r="C327" s="6" t="s">
        <v>146</v>
      </c>
      <c r="D327" s="104"/>
      <c r="E327" s="92">
        <v>3</v>
      </c>
      <c r="F327" s="41">
        <v>23.95</v>
      </c>
      <c r="G327" s="141">
        <f t="shared" si="7"/>
        <v>71.849999999999994</v>
      </c>
      <c r="H327" s="91"/>
      <c r="I327" s="38"/>
    </row>
    <row r="328" spans="1:9" x14ac:dyDescent="0.2">
      <c r="A328" s="38" t="s">
        <v>147</v>
      </c>
      <c r="B328" s="91" t="s">
        <v>3544</v>
      </c>
      <c r="C328" s="6" t="s">
        <v>148</v>
      </c>
      <c r="D328" s="104"/>
      <c r="E328" s="92">
        <v>3</v>
      </c>
      <c r="F328" s="41">
        <v>29.95</v>
      </c>
      <c r="G328" s="141">
        <f t="shared" si="7"/>
        <v>89.85</v>
      </c>
      <c r="H328" s="91"/>
      <c r="I328" s="38"/>
    </row>
    <row r="329" spans="1:9" x14ac:dyDescent="0.2">
      <c r="A329" s="38" t="s">
        <v>149</v>
      </c>
      <c r="B329" s="91" t="s">
        <v>3544</v>
      </c>
      <c r="C329" s="6" t="s">
        <v>150</v>
      </c>
      <c r="D329" s="104"/>
      <c r="E329" s="92">
        <v>3</v>
      </c>
      <c r="F329" s="41">
        <v>37.950000000000003</v>
      </c>
      <c r="G329" s="141">
        <f t="shared" si="7"/>
        <v>113.85000000000001</v>
      </c>
      <c r="H329" s="91"/>
      <c r="I329" s="38"/>
    </row>
    <row r="330" spans="1:9" x14ac:dyDescent="0.2">
      <c r="A330" s="91"/>
      <c r="B330" s="91"/>
      <c r="C330" s="91"/>
      <c r="D330" s="92"/>
      <c r="E330" s="92">
        <f>SUM(E302:E329)</f>
        <v>88</v>
      </c>
      <c r="F330" s="141"/>
      <c r="G330" s="141">
        <f>SUM(G302:G329)</f>
        <v>2918.5499999999993</v>
      </c>
      <c r="H330" s="91"/>
      <c r="I330" s="38"/>
    </row>
    <row r="331" spans="1:9" x14ac:dyDescent="0.2">
      <c r="A331" s="91"/>
      <c r="B331" s="91"/>
      <c r="C331" s="91"/>
      <c r="D331" s="92"/>
      <c r="E331" s="107"/>
      <c r="F331" s="141"/>
      <c r="G331" s="141"/>
      <c r="H331" s="91"/>
      <c r="I331" s="38"/>
    </row>
    <row r="332" spans="1:9" x14ac:dyDescent="0.2">
      <c r="A332" s="90" t="s">
        <v>3430</v>
      </c>
      <c r="B332" s="90" t="s">
        <v>3545</v>
      </c>
      <c r="C332" s="90"/>
      <c r="D332" s="93"/>
      <c r="E332" s="107"/>
      <c r="F332" s="141"/>
      <c r="G332" s="141"/>
      <c r="H332" s="91"/>
      <c r="I332" s="38"/>
    </row>
    <row r="333" spans="1:9" x14ac:dyDescent="0.2">
      <c r="A333" s="96" t="s">
        <v>3546</v>
      </c>
      <c r="B333" s="96" t="s">
        <v>7</v>
      </c>
      <c r="C333" s="96" t="s">
        <v>8</v>
      </c>
      <c r="D333" s="98"/>
      <c r="E333" s="98" t="s">
        <v>3507</v>
      </c>
      <c r="F333" s="142" t="s">
        <v>3456</v>
      </c>
      <c r="G333" s="157" t="s">
        <v>3508</v>
      </c>
      <c r="H333" s="108"/>
      <c r="I333" s="38"/>
    </row>
    <row r="334" spans="1:9" x14ac:dyDescent="0.2">
      <c r="A334" s="38" t="s">
        <v>20</v>
      </c>
      <c r="B334" s="90" t="s">
        <v>3547</v>
      </c>
      <c r="C334" s="15">
        <v>4017505000264</v>
      </c>
      <c r="D334" s="103"/>
      <c r="E334" s="92">
        <v>3</v>
      </c>
      <c r="F334" s="41">
        <v>28.95</v>
      </c>
      <c r="G334" s="141">
        <f t="shared" ref="G334:G375" si="8">SUM(E334*F334)</f>
        <v>86.85</v>
      </c>
      <c r="H334" s="91"/>
      <c r="I334" s="38"/>
    </row>
    <row r="335" spans="1:9" x14ac:dyDescent="0.2">
      <c r="A335" s="38" t="s">
        <v>21</v>
      </c>
      <c r="B335" s="90" t="s">
        <v>3547</v>
      </c>
      <c r="C335" s="15">
        <v>4017505000271</v>
      </c>
      <c r="D335" s="103"/>
      <c r="E335" s="92">
        <v>3</v>
      </c>
      <c r="F335" s="41">
        <v>29.95</v>
      </c>
      <c r="G335" s="141">
        <f t="shared" si="8"/>
        <v>89.85</v>
      </c>
      <c r="H335" s="91"/>
      <c r="I335" s="38"/>
    </row>
    <row r="336" spans="1:9" x14ac:dyDescent="0.2">
      <c r="A336" s="38" t="s">
        <v>22</v>
      </c>
      <c r="B336" s="90" t="s">
        <v>3547</v>
      </c>
      <c r="C336" s="15">
        <v>4017505000288</v>
      </c>
      <c r="D336" s="103"/>
      <c r="E336" s="92">
        <v>3</v>
      </c>
      <c r="F336" s="41">
        <v>30.95</v>
      </c>
      <c r="G336" s="141">
        <f t="shared" si="8"/>
        <v>92.85</v>
      </c>
      <c r="H336" s="91"/>
      <c r="I336" s="38"/>
    </row>
    <row r="337" spans="1:9" x14ac:dyDescent="0.2">
      <c r="A337" s="38" t="s">
        <v>23</v>
      </c>
      <c r="B337" s="90" t="s">
        <v>3547</v>
      </c>
      <c r="C337" s="15">
        <v>4017505000295</v>
      </c>
      <c r="D337" s="103"/>
      <c r="E337" s="92">
        <v>3</v>
      </c>
      <c r="F337" s="41">
        <v>36.950000000000003</v>
      </c>
      <c r="G337" s="141">
        <f t="shared" si="8"/>
        <v>110.85000000000001</v>
      </c>
      <c r="H337" s="108"/>
      <c r="I337" s="38"/>
    </row>
    <row r="338" spans="1:9" x14ac:dyDescent="0.2">
      <c r="A338" s="38" t="s">
        <v>24</v>
      </c>
      <c r="B338" s="90" t="s">
        <v>3547</v>
      </c>
      <c r="C338" s="15">
        <v>4017505000301</v>
      </c>
      <c r="D338" s="103"/>
      <c r="E338" s="92">
        <v>2</v>
      </c>
      <c r="F338" s="41">
        <v>41.95</v>
      </c>
      <c r="G338" s="141">
        <f t="shared" si="8"/>
        <v>83.9</v>
      </c>
      <c r="H338" s="91"/>
      <c r="I338" s="38"/>
    </row>
    <row r="339" spans="1:9" x14ac:dyDescent="0.2">
      <c r="A339" s="38" t="s">
        <v>25</v>
      </c>
      <c r="B339" s="90" t="s">
        <v>3547</v>
      </c>
      <c r="C339" s="15">
        <v>4017505000318</v>
      </c>
      <c r="D339" s="103"/>
      <c r="E339" s="92">
        <v>2</v>
      </c>
      <c r="F339" s="41">
        <v>53.95</v>
      </c>
      <c r="G339" s="141">
        <f t="shared" si="8"/>
        <v>107.9</v>
      </c>
      <c r="H339" s="91"/>
      <c r="I339" s="38"/>
    </row>
    <row r="340" spans="1:9" x14ac:dyDescent="0.2">
      <c r="A340" s="38" t="s">
        <v>26</v>
      </c>
      <c r="B340" s="90" t="s">
        <v>3547</v>
      </c>
      <c r="C340" s="15">
        <v>4017505000325</v>
      </c>
      <c r="D340" s="103"/>
      <c r="E340" s="92">
        <v>2</v>
      </c>
      <c r="F340" s="41">
        <v>68.95</v>
      </c>
      <c r="G340" s="141">
        <f t="shared" si="8"/>
        <v>137.9</v>
      </c>
      <c r="H340" s="91"/>
      <c r="I340" s="38"/>
    </row>
    <row r="341" spans="1:9" x14ac:dyDescent="0.2">
      <c r="A341" s="5" t="s">
        <v>46</v>
      </c>
      <c r="B341" s="90" t="s">
        <v>3548</v>
      </c>
      <c r="C341" s="15">
        <v>4017505001063</v>
      </c>
      <c r="D341" s="103"/>
      <c r="E341" s="92">
        <v>3</v>
      </c>
      <c r="F341" s="41">
        <v>30.95</v>
      </c>
      <c r="G341" s="141">
        <f t="shared" si="8"/>
        <v>92.85</v>
      </c>
      <c r="H341" s="91"/>
      <c r="I341" s="38"/>
    </row>
    <row r="342" spans="1:9" x14ac:dyDescent="0.2">
      <c r="A342" s="38" t="s">
        <v>47</v>
      </c>
      <c r="B342" s="90" t="s">
        <v>3548</v>
      </c>
      <c r="C342" s="15">
        <v>4017505001070</v>
      </c>
      <c r="D342" s="103"/>
      <c r="E342" s="92">
        <v>3</v>
      </c>
      <c r="F342" s="41">
        <v>30.95</v>
      </c>
      <c r="G342" s="141">
        <f t="shared" si="8"/>
        <v>92.85</v>
      </c>
      <c r="H342" s="91"/>
      <c r="I342" s="38"/>
    </row>
    <row r="343" spans="1:9" x14ac:dyDescent="0.2">
      <c r="A343" s="38" t="s">
        <v>48</v>
      </c>
      <c r="B343" s="90" t="s">
        <v>3548</v>
      </c>
      <c r="C343" s="15">
        <v>4017505001087</v>
      </c>
      <c r="D343" s="103"/>
      <c r="E343" s="92">
        <v>3</v>
      </c>
      <c r="F343" s="41">
        <v>33.950000000000003</v>
      </c>
      <c r="G343" s="141">
        <f t="shared" si="8"/>
        <v>101.85000000000001</v>
      </c>
      <c r="H343" s="91"/>
      <c r="I343" s="38"/>
    </row>
    <row r="344" spans="1:9" x14ac:dyDescent="0.2">
      <c r="A344" s="38" t="s">
        <v>49</v>
      </c>
      <c r="B344" s="90" t="s">
        <v>3548</v>
      </c>
      <c r="C344" s="15">
        <v>4017505001278</v>
      </c>
      <c r="D344" s="103"/>
      <c r="E344" s="92">
        <v>3</v>
      </c>
      <c r="F344" s="41">
        <v>39.950000000000003</v>
      </c>
      <c r="G344" s="141">
        <f t="shared" si="8"/>
        <v>119.85000000000001</v>
      </c>
      <c r="H344" s="91"/>
      <c r="I344" s="38"/>
    </row>
    <row r="345" spans="1:9" x14ac:dyDescent="0.2">
      <c r="A345" s="38" t="s">
        <v>50</v>
      </c>
      <c r="B345" s="90" t="s">
        <v>3548</v>
      </c>
      <c r="C345" s="15">
        <v>4017505001094</v>
      </c>
      <c r="D345" s="103"/>
      <c r="E345" s="92">
        <v>2</v>
      </c>
      <c r="F345" s="41">
        <v>45.95</v>
      </c>
      <c r="G345" s="141">
        <f t="shared" si="8"/>
        <v>91.9</v>
      </c>
      <c r="H345" s="91"/>
      <c r="I345" s="38"/>
    </row>
    <row r="346" spans="1:9" x14ac:dyDescent="0.2">
      <c r="A346" s="38" t="s">
        <v>51</v>
      </c>
      <c r="B346" s="90" t="s">
        <v>3548</v>
      </c>
      <c r="C346" s="15">
        <v>4017505001100</v>
      </c>
      <c r="D346" s="103"/>
      <c r="E346" s="92">
        <v>2</v>
      </c>
      <c r="F346" s="41">
        <v>57.95</v>
      </c>
      <c r="G346" s="141">
        <f t="shared" si="8"/>
        <v>115.9</v>
      </c>
      <c r="H346" s="91"/>
      <c r="I346" s="38"/>
    </row>
    <row r="347" spans="1:9" x14ac:dyDescent="0.2">
      <c r="A347" s="38" t="s">
        <v>52</v>
      </c>
      <c r="B347" s="90" t="s">
        <v>3548</v>
      </c>
      <c r="C347" s="15">
        <v>4017505001117</v>
      </c>
      <c r="D347" s="103"/>
      <c r="E347" s="92">
        <v>2</v>
      </c>
      <c r="F347" s="41">
        <v>68.95</v>
      </c>
      <c r="G347" s="141">
        <f t="shared" si="8"/>
        <v>137.9</v>
      </c>
      <c r="H347" s="91"/>
      <c r="I347" s="38"/>
    </row>
    <row r="348" spans="1:9" x14ac:dyDescent="0.2">
      <c r="A348" s="5" t="s">
        <v>101</v>
      </c>
      <c r="B348" s="90" t="s">
        <v>3549</v>
      </c>
      <c r="C348" s="15">
        <v>4017505006754</v>
      </c>
      <c r="D348" s="103"/>
      <c r="E348" s="92">
        <v>3</v>
      </c>
      <c r="F348" s="41">
        <v>30.95</v>
      </c>
      <c r="G348" s="141">
        <f t="shared" si="8"/>
        <v>92.85</v>
      </c>
      <c r="H348" s="91"/>
      <c r="I348" s="38"/>
    </row>
    <row r="349" spans="1:9" x14ac:dyDescent="0.2">
      <c r="A349" s="38" t="s">
        <v>102</v>
      </c>
      <c r="B349" s="90" t="s">
        <v>3549</v>
      </c>
      <c r="C349" s="15">
        <v>4017505006761</v>
      </c>
      <c r="D349" s="103"/>
      <c r="E349" s="92">
        <v>3</v>
      </c>
      <c r="F349" s="41">
        <v>30.95</v>
      </c>
      <c r="G349" s="141">
        <f t="shared" si="8"/>
        <v>92.85</v>
      </c>
      <c r="H349" s="91"/>
      <c r="I349" s="38"/>
    </row>
    <row r="350" spans="1:9" x14ac:dyDescent="0.2">
      <c r="A350" s="38" t="s">
        <v>103</v>
      </c>
      <c r="B350" s="90" t="s">
        <v>3549</v>
      </c>
      <c r="C350" s="15">
        <v>4017505006778</v>
      </c>
      <c r="D350" s="103"/>
      <c r="E350" s="92">
        <v>3</v>
      </c>
      <c r="F350" s="41">
        <v>32</v>
      </c>
      <c r="G350" s="141">
        <f t="shared" si="8"/>
        <v>96</v>
      </c>
      <c r="H350" s="91"/>
      <c r="I350" s="38"/>
    </row>
    <row r="351" spans="1:9" x14ac:dyDescent="0.2">
      <c r="A351" s="38" t="s">
        <v>104</v>
      </c>
      <c r="B351" s="90" t="s">
        <v>3549</v>
      </c>
      <c r="C351" s="15">
        <v>4017505006785</v>
      </c>
      <c r="D351" s="103"/>
      <c r="E351" s="92">
        <v>3</v>
      </c>
      <c r="F351" s="41">
        <v>36</v>
      </c>
      <c r="G351" s="141">
        <f t="shared" si="8"/>
        <v>108</v>
      </c>
      <c r="H351" s="91"/>
      <c r="I351" s="38"/>
    </row>
    <row r="352" spans="1:9" x14ac:dyDescent="0.2">
      <c r="A352" s="38" t="s">
        <v>105</v>
      </c>
      <c r="B352" s="90" t="s">
        <v>3549</v>
      </c>
      <c r="C352" s="15">
        <v>4017505006792</v>
      </c>
      <c r="D352" s="103"/>
      <c r="E352" s="92">
        <v>2</v>
      </c>
      <c r="F352" s="41">
        <v>44</v>
      </c>
      <c r="G352" s="141">
        <f t="shared" si="8"/>
        <v>88</v>
      </c>
      <c r="H352" s="91"/>
      <c r="I352" s="38"/>
    </row>
    <row r="353" spans="1:9" x14ac:dyDescent="0.2">
      <c r="A353" s="38" t="s">
        <v>106</v>
      </c>
      <c r="B353" s="90" t="s">
        <v>3549</v>
      </c>
      <c r="C353" s="15">
        <v>4017505006808</v>
      </c>
      <c r="D353" s="103"/>
      <c r="E353" s="92">
        <v>2</v>
      </c>
      <c r="F353" s="41">
        <v>54</v>
      </c>
      <c r="G353" s="141">
        <f t="shared" si="8"/>
        <v>108</v>
      </c>
      <c r="H353" s="91"/>
      <c r="I353" s="38"/>
    </row>
    <row r="354" spans="1:9" x14ac:dyDescent="0.2">
      <c r="A354" s="38" t="s">
        <v>107</v>
      </c>
      <c r="B354" s="90" t="s">
        <v>3549</v>
      </c>
      <c r="C354" s="15">
        <v>4017505006815</v>
      </c>
      <c r="D354" s="103"/>
      <c r="E354" s="92">
        <v>2</v>
      </c>
      <c r="F354" s="41">
        <v>69</v>
      </c>
      <c r="G354" s="141">
        <f t="shared" si="8"/>
        <v>138</v>
      </c>
      <c r="H354" s="91"/>
      <c r="I354" s="38"/>
    </row>
    <row r="355" spans="1:9" x14ac:dyDescent="0.2">
      <c r="A355" s="38" t="s">
        <v>1158</v>
      </c>
      <c r="B355" s="90" t="s">
        <v>3550</v>
      </c>
      <c r="C355" s="15">
        <v>4017505060435</v>
      </c>
      <c r="D355" s="103"/>
      <c r="E355" s="92">
        <v>3</v>
      </c>
      <c r="F355" s="41">
        <v>16.5</v>
      </c>
      <c r="G355" s="141">
        <f t="shared" si="8"/>
        <v>49.5</v>
      </c>
      <c r="H355" s="91"/>
      <c r="I355" s="38"/>
    </row>
    <row r="356" spans="1:9" x14ac:dyDescent="0.2">
      <c r="A356" s="38" t="s">
        <v>1159</v>
      </c>
      <c r="B356" s="90" t="s">
        <v>3550</v>
      </c>
      <c r="C356" s="15">
        <v>4017505060442</v>
      </c>
      <c r="D356" s="103"/>
      <c r="E356" s="92">
        <v>3</v>
      </c>
      <c r="F356" s="41">
        <v>18.5</v>
      </c>
      <c r="G356" s="141">
        <f t="shared" si="8"/>
        <v>55.5</v>
      </c>
      <c r="H356" s="91"/>
      <c r="I356" s="38"/>
    </row>
    <row r="357" spans="1:9" x14ac:dyDescent="0.2">
      <c r="A357" s="38" t="s">
        <v>1160</v>
      </c>
      <c r="B357" s="90" t="s">
        <v>3550</v>
      </c>
      <c r="C357" s="15">
        <v>4017505060459</v>
      </c>
      <c r="D357" s="103"/>
      <c r="E357" s="92">
        <v>3</v>
      </c>
      <c r="F357" s="41">
        <v>22.95</v>
      </c>
      <c r="G357" s="141">
        <f t="shared" si="8"/>
        <v>68.849999999999994</v>
      </c>
      <c r="H357" s="91"/>
      <c r="I357" s="38"/>
    </row>
    <row r="358" spans="1:9" x14ac:dyDescent="0.2">
      <c r="A358" s="38" t="s">
        <v>1161</v>
      </c>
      <c r="B358" s="90" t="s">
        <v>3550</v>
      </c>
      <c r="C358" s="15">
        <v>4017505060466</v>
      </c>
      <c r="D358" s="103"/>
      <c r="E358" s="92">
        <v>3</v>
      </c>
      <c r="F358" s="41">
        <v>24.95</v>
      </c>
      <c r="G358" s="141">
        <f t="shared" si="8"/>
        <v>74.849999999999994</v>
      </c>
      <c r="H358" s="91"/>
      <c r="I358" s="38"/>
    </row>
    <row r="359" spans="1:9" x14ac:dyDescent="0.2">
      <c r="A359" s="38" t="s">
        <v>1162</v>
      </c>
      <c r="B359" s="90" t="s">
        <v>3550</v>
      </c>
      <c r="C359" s="15">
        <v>4017505060473</v>
      </c>
      <c r="D359" s="103"/>
      <c r="E359" s="92">
        <v>2</v>
      </c>
      <c r="F359" s="41">
        <v>30.950000000000003</v>
      </c>
      <c r="G359" s="141">
        <f t="shared" si="8"/>
        <v>61.900000000000006</v>
      </c>
      <c r="H359" s="91"/>
      <c r="I359" s="38"/>
    </row>
    <row r="360" spans="1:9" x14ac:dyDescent="0.2">
      <c r="A360" s="38" t="s">
        <v>1163</v>
      </c>
      <c r="B360" s="90" t="s">
        <v>3550</v>
      </c>
      <c r="C360" s="15">
        <v>4017505060480</v>
      </c>
      <c r="D360" s="103"/>
      <c r="E360" s="92">
        <v>2</v>
      </c>
      <c r="F360" s="41">
        <v>38.950000000000003</v>
      </c>
      <c r="G360" s="141">
        <f t="shared" si="8"/>
        <v>77.900000000000006</v>
      </c>
      <c r="H360" s="91"/>
      <c r="I360" s="38"/>
    </row>
    <row r="361" spans="1:9" x14ac:dyDescent="0.2">
      <c r="A361" s="38" t="s">
        <v>1164</v>
      </c>
      <c r="B361" s="90" t="s">
        <v>3550</v>
      </c>
      <c r="C361" s="15">
        <v>4017505060497</v>
      </c>
      <c r="D361" s="103"/>
      <c r="E361" s="92">
        <v>2</v>
      </c>
      <c r="F361" s="41">
        <v>57.5</v>
      </c>
      <c r="G361" s="141">
        <f t="shared" si="8"/>
        <v>115</v>
      </c>
      <c r="H361" s="91"/>
      <c r="I361" s="38"/>
    </row>
    <row r="362" spans="1:9" x14ac:dyDescent="0.2">
      <c r="A362" s="5" t="s">
        <v>524</v>
      </c>
      <c r="B362" s="14" t="s">
        <v>525</v>
      </c>
      <c r="C362" s="6" t="s">
        <v>526</v>
      </c>
      <c r="D362" s="104"/>
      <c r="E362" s="92">
        <v>3</v>
      </c>
      <c r="F362" s="41">
        <v>64</v>
      </c>
      <c r="G362" s="141">
        <f t="shared" si="8"/>
        <v>192</v>
      </c>
      <c r="H362" s="91"/>
      <c r="I362" s="38"/>
    </row>
    <row r="363" spans="1:9" x14ac:dyDescent="0.2">
      <c r="A363" s="5" t="s">
        <v>529</v>
      </c>
      <c r="B363" s="14" t="s">
        <v>525</v>
      </c>
      <c r="C363" s="6" t="s">
        <v>530</v>
      </c>
      <c r="D363" s="104"/>
      <c r="E363" s="92">
        <v>3</v>
      </c>
      <c r="F363" s="41">
        <v>68</v>
      </c>
      <c r="G363" s="141">
        <f t="shared" si="8"/>
        <v>204</v>
      </c>
      <c r="H363" s="91"/>
      <c r="I363" s="38"/>
    </row>
    <row r="364" spans="1:9" x14ac:dyDescent="0.2">
      <c r="A364" s="38" t="s">
        <v>1036</v>
      </c>
      <c r="B364" s="90" t="s">
        <v>3551</v>
      </c>
      <c r="C364" s="15">
        <v>4017505047115</v>
      </c>
      <c r="D364" s="103"/>
      <c r="E364" s="92">
        <v>3</v>
      </c>
      <c r="F364" s="41">
        <v>22.95</v>
      </c>
      <c r="G364" s="141">
        <f t="shared" si="8"/>
        <v>68.849999999999994</v>
      </c>
      <c r="H364" s="91"/>
      <c r="I364" s="38"/>
    </row>
    <row r="365" spans="1:9" x14ac:dyDescent="0.2">
      <c r="A365" s="38" t="s">
        <v>1040</v>
      </c>
      <c r="B365" s="90" t="s">
        <v>3551</v>
      </c>
      <c r="C365" s="15">
        <v>4017505047122</v>
      </c>
      <c r="D365" s="103"/>
      <c r="E365" s="92">
        <v>3</v>
      </c>
      <c r="F365" s="41">
        <v>27.95</v>
      </c>
      <c r="G365" s="141">
        <f t="shared" si="8"/>
        <v>83.85</v>
      </c>
      <c r="H365" s="91"/>
      <c r="I365" s="38"/>
    </row>
    <row r="366" spans="1:9" x14ac:dyDescent="0.2">
      <c r="A366" s="38" t="s">
        <v>1041</v>
      </c>
      <c r="B366" s="90" t="s">
        <v>3551</v>
      </c>
      <c r="C366" s="15">
        <v>4017505047139</v>
      </c>
      <c r="D366" s="103"/>
      <c r="E366" s="92">
        <v>3</v>
      </c>
      <c r="F366" s="41">
        <v>30.950000000000003</v>
      </c>
      <c r="G366" s="141">
        <f t="shared" si="8"/>
        <v>92.850000000000009</v>
      </c>
      <c r="H366" s="91"/>
      <c r="I366" s="38"/>
    </row>
    <row r="367" spans="1:9" x14ac:dyDescent="0.2">
      <c r="A367" s="38" t="s">
        <v>1042</v>
      </c>
      <c r="B367" s="90" t="s">
        <v>3551</v>
      </c>
      <c r="C367" s="15">
        <v>4017505047146</v>
      </c>
      <c r="D367" s="103"/>
      <c r="E367" s="92">
        <v>2</v>
      </c>
      <c r="F367" s="41">
        <v>45.95</v>
      </c>
      <c r="G367" s="141">
        <f t="shared" si="8"/>
        <v>91.9</v>
      </c>
      <c r="H367" s="91"/>
      <c r="I367" s="38"/>
    </row>
    <row r="368" spans="1:9" x14ac:dyDescent="0.2">
      <c r="A368" s="38" t="s">
        <v>1043</v>
      </c>
      <c r="B368" s="90" t="s">
        <v>3551</v>
      </c>
      <c r="C368" s="15">
        <v>4017505047153</v>
      </c>
      <c r="D368" s="103"/>
      <c r="E368" s="92">
        <v>2</v>
      </c>
      <c r="F368" s="41">
        <v>74.95</v>
      </c>
      <c r="G368" s="141">
        <f t="shared" si="8"/>
        <v>149.9</v>
      </c>
      <c r="H368" s="91"/>
      <c r="I368" s="38"/>
    </row>
    <row r="369" spans="1:9" x14ac:dyDescent="0.2">
      <c r="A369" s="38" t="s">
        <v>1132</v>
      </c>
      <c r="B369" s="90" t="s">
        <v>3552</v>
      </c>
      <c r="C369" s="15">
        <v>4017505053901</v>
      </c>
      <c r="D369" s="103"/>
      <c r="E369" s="92">
        <v>3</v>
      </c>
      <c r="F369" s="41">
        <v>22.95</v>
      </c>
      <c r="G369" s="141">
        <f t="shared" si="8"/>
        <v>68.849999999999994</v>
      </c>
      <c r="H369" s="91"/>
      <c r="I369" s="38"/>
    </row>
    <row r="370" spans="1:9" x14ac:dyDescent="0.2">
      <c r="A370" s="38" t="s">
        <v>1136</v>
      </c>
      <c r="B370" s="90" t="s">
        <v>3553</v>
      </c>
      <c r="C370" s="15">
        <v>4017505053925</v>
      </c>
      <c r="D370" s="103"/>
      <c r="E370" s="92">
        <v>3</v>
      </c>
      <c r="F370" s="41">
        <v>23.75</v>
      </c>
      <c r="G370" s="141">
        <f t="shared" si="8"/>
        <v>71.25</v>
      </c>
      <c r="H370" s="91"/>
      <c r="I370" s="38"/>
    </row>
    <row r="371" spans="1:9" x14ac:dyDescent="0.2">
      <c r="A371" s="38" t="s">
        <v>1137</v>
      </c>
      <c r="B371" s="90" t="s">
        <v>3553</v>
      </c>
      <c r="C371" s="15">
        <v>4017505053932</v>
      </c>
      <c r="D371" s="103"/>
      <c r="E371" s="92">
        <v>3</v>
      </c>
      <c r="F371" s="41">
        <v>23.95</v>
      </c>
      <c r="G371" s="141">
        <f t="shared" si="8"/>
        <v>71.849999999999994</v>
      </c>
      <c r="H371" s="91"/>
      <c r="I371" s="38"/>
    </row>
    <row r="372" spans="1:9" x14ac:dyDescent="0.2">
      <c r="A372" s="38" t="s">
        <v>956</v>
      </c>
      <c r="B372" s="90" t="s">
        <v>3553</v>
      </c>
      <c r="C372" s="15">
        <v>4017505206017</v>
      </c>
      <c r="D372" s="103"/>
      <c r="E372" s="92">
        <v>3</v>
      </c>
      <c r="F372" s="41">
        <v>33.950000000000003</v>
      </c>
      <c r="G372" s="141">
        <f t="shared" si="8"/>
        <v>101.85000000000001</v>
      </c>
      <c r="H372" s="91"/>
      <c r="I372" s="38"/>
    </row>
    <row r="373" spans="1:9" x14ac:dyDescent="0.2">
      <c r="A373" s="38" t="s">
        <v>957</v>
      </c>
      <c r="B373" s="90" t="s">
        <v>3553</v>
      </c>
      <c r="C373" s="15">
        <v>4017505206024</v>
      </c>
      <c r="D373" s="103"/>
      <c r="E373" s="92">
        <v>3</v>
      </c>
      <c r="F373" s="41">
        <v>34.5</v>
      </c>
      <c r="G373" s="141">
        <f t="shared" si="8"/>
        <v>103.5</v>
      </c>
      <c r="H373" s="91"/>
      <c r="I373" s="38"/>
    </row>
    <row r="374" spans="1:9" x14ac:dyDescent="0.2">
      <c r="A374" s="38" t="s">
        <v>958</v>
      </c>
      <c r="B374" s="90" t="s">
        <v>3553</v>
      </c>
      <c r="C374" s="15">
        <v>4017505206031</v>
      </c>
      <c r="D374" s="103"/>
      <c r="E374" s="92">
        <v>3</v>
      </c>
      <c r="F374" s="41">
        <v>34.950000000000003</v>
      </c>
      <c r="G374" s="141">
        <f t="shared" si="8"/>
        <v>104.85000000000001</v>
      </c>
      <c r="H374" s="91"/>
      <c r="I374" s="38"/>
    </row>
    <row r="375" spans="1:9" x14ac:dyDescent="0.2">
      <c r="A375" s="38" t="s">
        <v>959</v>
      </c>
      <c r="B375" s="90" t="s">
        <v>3553</v>
      </c>
      <c r="C375" s="15">
        <v>4017505206048</v>
      </c>
      <c r="D375" s="103"/>
      <c r="E375" s="92">
        <v>3</v>
      </c>
      <c r="F375" s="41">
        <v>36.950000000000003</v>
      </c>
      <c r="G375" s="141">
        <f t="shared" si="8"/>
        <v>110.85000000000001</v>
      </c>
      <c r="H375" s="91"/>
      <c r="I375" s="38"/>
    </row>
    <row r="376" spans="1:9" x14ac:dyDescent="0.2">
      <c r="A376" s="91"/>
      <c r="B376" s="91"/>
      <c r="C376" s="91"/>
      <c r="D376" s="92"/>
      <c r="E376" s="107"/>
      <c r="F376" s="141"/>
      <c r="G376" s="141">
        <f>SUM(G334:G375)</f>
        <v>4206.75</v>
      </c>
      <c r="H376" s="91"/>
      <c r="I376" s="38"/>
    </row>
    <row r="377" spans="1:9" x14ac:dyDescent="0.2">
      <c r="A377" s="90" t="s">
        <v>3434</v>
      </c>
      <c r="B377" s="90" t="s">
        <v>3554</v>
      </c>
      <c r="C377" s="90"/>
      <c r="D377" s="93"/>
      <c r="E377" s="92"/>
      <c r="F377" s="141"/>
      <c r="G377" s="141"/>
      <c r="H377" s="91"/>
      <c r="I377" s="38"/>
    </row>
    <row r="378" spans="1:9" x14ac:dyDescent="0.2">
      <c r="A378" s="96" t="s">
        <v>3546</v>
      </c>
      <c r="B378" s="96" t="s">
        <v>7</v>
      </c>
      <c r="C378" s="96" t="s">
        <v>8</v>
      </c>
      <c r="D378" s="98"/>
      <c r="E378" s="98" t="s">
        <v>3507</v>
      </c>
      <c r="F378" s="142" t="s">
        <v>3456</v>
      </c>
      <c r="G378" s="157" t="s">
        <v>3508</v>
      </c>
      <c r="H378" s="108"/>
      <c r="I378" s="38"/>
    </row>
    <row r="379" spans="1:9" x14ac:dyDescent="0.2">
      <c r="A379" s="38" t="s">
        <v>20</v>
      </c>
      <c r="B379" s="90" t="s">
        <v>3547</v>
      </c>
      <c r="C379" s="15">
        <v>4017505000264</v>
      </c>
      <c r="D379" s="103"/>
      <c r="E379" s="92">
        <v>3</v>
      </c>
      <c r="F379" s="41">
        <v>28.95</v>
      </c>
      <c r="G379" s="141">
        <f t="shared" ref="G379:G406" si="9">SUM(E379*F379)</f>
        <v>86.85</v>
      </c>
      <c r="H379" s="91"/>
      <c r="I379" s="38"/>
    </row>
    <row r="380" spans="1:9" x14ac:dyDescent="0.2">
      <c r="A380" s="38" t="s">
        <v>21</v>
      </c>
      <c r="B380" s="90" t="s">
        <v>3547</v>
      </c>
      <c r="C380" s="15">
        <v>4017505000271</v>
      </c>
      <c r="D380" s="103"/>
      <c r="E380" s="92">
        <v>3</v>
      </c>
      <c r="F380" s="41">
        <v>29.95</v>
      </c>
      <c r="G380" s="141">
        <f t="shared" si="9"/>
        <v>89.85</v>
      </c>
      <c r="H380" s="91"/>
      <c r="I380" s="38"/>
    </row>
    <row r="381" spans="1:9" x14ac:dyDescent="0.2">
      <c r="A381" s="38" t="s">
        <v>22</v>
      </c>
      <c r="B381" s="90" t="s">
        <v>3547</v>
      </c>
      <c r="C381" s="15">
        <v>4017505000288</v>
      </c>
      <c r="D381" s="103"/>
      <c r="E381" s="92">
        <v>3</v>
      </c>
      <c r="F381" s="41">
        <v>30.95</v>
      </c>
      <c r="G381" s="141">
        <f t="shared" si="9"/>
        <v>92.85</v>
      </c>
      <c r="H381" s="91"/>
      <c r="I381" s="38"/>
    </row>
    <row r="382" spans="1:9" x14ac:dyDescent="0.2">
      <c r="A382" s="38" t="s">
        <v>23</v>
      </c>
      <c r="B382" s="90" t="s">
        <v>3547</v>
      </c>
      <c r="C382" s="15">
        <v>4017505000295</v>
      </c>
      <c r="D382" s="103"/>
      <c r="E382" s="92">
        <v>3</v>
      </c>
      <c r="F382" s="41">
        <v>36.950000000000003</v>
      </c>
      <c r="G382" s="141">
        <f t="shared" si="9"/>
        <v>110.85000000000001</v>
      </c>
      <c r="H382" s="91"/>
      <c r="I382" s="38"/>
    </row>
    <row r="383" spans="1:9" x14ac:dyDescent="0.2">
      <c r="A383" s="38" t="s">
        <v>24</v>
      </c>
      <c r="B383" s="90" t="s">
        <v>3547</v>
      </c>
      <c r="C383" s="15">
        <v>4017505000301</v>
      </c>
      <c r="D383" s="103"/>
      <c r="E383" s="92">
        <v>3</v>
      </c>
      <c r="F383" s="41">
        <v>41.95</v>
      </c>
      <c r="G383" s="141">
        <f t="shared" si="9"/>
        <v>125.85000000000001</v>
      </c>
      <c r="H383" s="91"/>
      <c r="I383" s="38"/>
    </row>
    <row r="384" spans="1:9" x14ac:dyDescent="0.2">
      <c r="A384" s="38" t="s">
        <v>25</v>
      </c>
      <c r="B384" s="90" t="s">
        <v>3547</v>
      </c>
      <c r="C384" s="15">
        <v>4017505000318</v>
      </c>
      <c r="D384" s="103"/>
      <c r="E384" s="92">
        <v>3</v>
      </c>
      <c r="F384" s="41">
        <v>53.95</v>
      </c>
      <c r="G384" s="141">
        <f t="shared" si="9"/>
        <v>161.85000000000002</v>
      </c>
      <c r="H384" s="91"/>
      <c r="I384" s="38"/>
    </row>
    <row r="385" spans="1:9" x14ac:dyDescent="0.2">
      <c r="A385" s="38" t="s">
        <v>26</v>
      </c>
      <c r="B385" s="90" t="s">
        <v>3547</v>
      </c>
      <c r="C385" s="15">
        <v>4017505000325</v>
      </c>
      <c r="D385" s="103"/>
      <c r="E385" s="92">
        <v>3</v>
      </c>
      <c r="F385" s="41">
        <v>68.95</v>
      </c>
      <c r="G385" s="141">
        <f t="shared" si="9"/>
        <v>206.85000000000002</v>
      </c>
      <c r="H385" s="91"/>
      <c r="I385" s="38"/>
    </row>
    <row r="386" spans="1:9" x14ac:dyDescent="0.2">
      <c r="A386" s="38" t="s">
        <v>1157</v>
      </c>
      <c r="B386" s="90" t="s">
        <v>3550</v>
      </c>
      <c r="C386" s="15">
        <v>4017505060428</v>
      </c>
      <c r="D386" s="103"/>
      <c r="E386" s="92">
        <v>3</v>
      </c>
      <c r="F386" s="41">
        <v>15.95</v>
      </c>
      <c r="G386" s="141">
        <f t="shared" si="9"/>
        <v>47.849999999999994</v>
      </c>
      <c r="H386" s="91"/>
      <c r="I386" s="38"/>
    </row>
    <row r="387" spans="1:9" x14ac:dyDescent="0.2">
      <c r="A387" s="38" t="s">
        <v>1158</v>
      </c>
      <c r="B387" s="90" t="s">
        <v>3550</v>
      </c>
      <c r="C387" s="15">
        <v>4017505060435</v>
      </c>
      <c r="D387" s="103"/>
      <c r="E387" s="92">
        <v>3</v>
      </c>
      <c r="F387" s="41">
        <v>16.5</v>
      </c>
      <c r="G387" s="141">
        <f t="shared" si="9"/>
        <v>49.5</v>
      </c>
      <c r="H387" s="91"/>
      <c r="I387" s="38"/>
    </row>
    <row r="388" spans="1:9" x14ac:dyDescent="0.2">
      <c r="A388" s="38" t="s">
        <v>1159</v>
      </c>
      <c r="B388" s="90" t="s">
        <v>3550</v>
      </c>
      <c r="C388" s="15">
        <v>4017505060442</v>
      </c>
      <c r="D388" s="103"/>
      <c r="E388" s="92">
        <v>3</v>
      </c>
      <c r="F388" s="41">
        <v>18.5</v>
      </c>
      <c r="G388" s="141">
        <f t="shared" si="9"/>
        <v>55.5</v>
      </c>
      <c r="H388" s="91"/>
      <c r="I388" s="38"/>
    </row>
    <row r="389" spans="1:9" x14ac:dyDescent="0.2">
      <c r="A389" s="38" t="s">
        <v>1160</v>
      </c>
      <c r="B389" s="90" t="s">
        <v>3550</v>
      </c>
      <c r="C389" s="15">
        <v>4017505060459</v>
      </c>
      <c r="D389" s="103"/>
      <c r="E389" s="92">
        <v>3</v>
      </c>
      <c r="F389" s="41">
        <v>22.95</v>
      </c>
      <c r="G389" s="141">
        <f t="shared" si="9"/>
        <v>68.849999999999994</v>
      </c>
      <c r="H389" s="91"/>
      <c r="I389" s="38"/>
    </row>
    <row r="390" spans="1:9" x14ac:dyDescent="0.2">
      <c r="A390" s="38" t="s">
        <v>1161</v>
      </c>
      <c r="B390" s="90" t="s">
        <v>3550</v>
      </c>
      <c r="C390" s="15">
        <v>4017505060466</v>
      </c>
      <c r="D390" s="103"/>
      <c r="E390" s="92">
        <v>3</v>
      </c>
      <c r="F390" s="41">
        <v>24.95</v>
      </c>
      <c r="G390" s="141">
        <f t="shared" si="9"/>
        <v>74.849999999999994</v>
      </c>
      <c r="H390" s="91"/>
      <c r="I390" s="38"/>
    </row>
    <row r="391" spans="1:9" x14ac:dyDescent="0.2">
      <c r="A391" s="38" t="s">
        <v>1162</v>
      </c>
      <c r="B391" s="90" t="s">
        <v>3550</v>
      </c>
      <c r="C391" s="15">
        <v>4017505060473</v>
      </c>
      <c r="D391" s="103"/>
      <c r="E391" s="92">
        <v>3</v>
      </c>
      <c r="F391" s="41">
        <v>30.950000000000003</v>
      </c>
      <c r="G391" s="141">
        <f t="shared" si="9"/>
        <v>92.850000000000009</v>
      </c>
      <c r="H391" s="91"/>
      <c r="I391" s="38"/>
    </row>
    <row r="392" spans="1:9" x14ac:dyDescent="0.2">
      <c r="A392" s="38" t="s">
        <v>1163</v>
      </c>
      <c r="B392" s="90" t="s">
        <v>3550</v>
      </c>
      <c r="C392" s="15">
        <v>4017505060480</v>
      </c>
      <c r="D392" s="103"/>
      <c r="E392" s="92">
        <v>3</v>
      </c>
      <c r="F392" s="41">
        <v>38.950000000000003</v>
      </c>
      <c r="G392" s="141">
        <f t="shared" si="9"/>
        <v>116.85000000000001</v>
      </c>
      <c r="H392" s="91"/>
      <c r="I392" s="38"/>
    </row>
    <row r="393" spans="1:9" x14ac:dyDescent="0.2">
      <c r="A393" s="38" t="s">
        <v>1036</v>
      </c>
      <c r="B393" s="90" t="s">
        <v>3551</v>
      </c>
      <c r="C393" s="15">
        <v>4017505047115</v>
      </c>
      <c r="D393" s="103"/>
      <c r="E393" s="92">
        <v>3</v>
      </c>
      <c r="F393" s="41">
        <v>22.95</v>
      </c>
      <c r="G393" s="141">
        <f t="shared" si="9"/>
        <v>68.849999999999994</v>
      </c>
      <c r="H393" s="91"/>
      <c r="I393" s="38"/>
    </row>
    <row r="394" spans="1:9" x14ac:dyDescent="0.2">
      <c r="A394" s="38" t="s">
        <v>1040</v>
      </c>
      <c r="B394" s="90" t="s">
        <v>3551</v>
      </c>
      <c r="C394" s="15">
        <v>4017505047122</v>
      </c>
      <c r="D394" s="103"/>
      <c r="E394" s="92">
        <v>3</v>
      </c>
      <c r="F394" s="41">
        <v>27.95</v>
      </c>
      <c r="G394" s="141">
        <f t="shared" si="9"/>
        <v>83.85</v>
      </c>
      <c r="H394" s="91"/>
      <c r="I394" s="38"/>
    </row>
    <row r="395" spans="1:9" x14ac:dyDescent="0.2">
      <c r="A395" s="38" t="s">
        <v>1041</v>
      </c>
      <c r="B395" s="90" t="s">
        <v>3551</v>
      </c>
      <c r="C395" s="15">
        <v>4017505047139</v>
      </c>
      <c r="D395" s="103"/>
      <c r="E395" s="92">
        <v>3</v>
      </c>
      <c r="F395" s="41">
        <v>30.950000000000003</v>
      </c>
      <c r="G395" s="141">
        <f t="shared" si="9"/>
        <v>92.850000000000009</v>
      </c>
      <c r="H395" s="91"/>
      <c r="I395" s="38"/>
    </row>
    <row r="396" spans="1:9" x14ac:dyDescent="0.2">
      <c r="A396" s="38" t="s">
        <v>1042</v>
      </c>
      <c r="B396" s="90" t="s">
        <v>3551</v>
      </c>
      <c r="C396" s="15">
        <v>4017505047146</v>
      </c>
      <c r="D396" s="103"/>
      <c r="E396" s="92">
        <v>3</v>
      </c>
      <c r="F396" s="41">
        <v>45.95</v>
      </c>
      <c r="G396" s="141">
        <f t="shared" si="9"/>
        <v>137.85000000000002</v>
      </c>
      <c r="H396" s="91"/>
      <c r="I396" s="38"/>
    </row>
    <row r="397" spans="1:9" x14ac:dyDescent="0.2">
      <c r="A397" s="38" t="s">
        <v>956</v>
      </c>
      <c r="B397" s="90" t="s">
        <v>3553</v>
      </c>
      <c r="C397" s="15">
        <v>4017505206017</v>
      </c>
      <c r="D397" s="103"/>
      <c r="E397" s="92">
        <v>3</v>
      </c>
      <c r="F397" s="41">
        <v>33.950000000000003</v>
      </c>
      <c r="G397" s="141">
        <f t="shared" si="9"/>
        <v>101.85000000000001</v>
      </c>
      <c r="H397" s="91"/>
      <c r="I397" s="38"/>
    </row>
    <row r="398" spans="1:9" x14ac:dyDescent="0.2">
      <c r="A398" s="38" t="s">
        <v>957</v>
      </c>
      <c r="B398" s="90" t="s">
        <v>3553</v>
      </c>
      <c r="C398" s="15">
        <v>4017505206024</v>
      </c>
      <c r="D398" s="103"/>
      <c r="E398" s="92">
        <v>3</v>
      </c>
      <c r="F398" s="41">
        <v>34.5</v>
      </c>
      <c r="G398" s="141">
        <f t="shared" si="9"/>
        <v>103.5</v>
      </c>
      <c r="H398" s="91"/>
      <c r="I398" s="38"/>
    </row>
    <row r="399" spans="1:9" x14ac:dyDescent="0.2">
      <c r="A399" s="38" t="s">
        <v>958</v>
      </c>
      <c r="B399" s="90" t="s">
        <v>3553</v>
      </c>
      <c r="C399" s="15">
        <v>4017505206031</v>
      </c>
      <c r="D399" s="103"/>
      <c r="E399" s="92">
        <v>3</v>
      </c>
      <c r="F399" s="41">
        <v>34.950000000000003</v>
      </c>
      <c r="G399" s="141">
        <f t="shared" si="9"/>
        <v>104.85000000000001</v>
      </c>
      <c r="H399" s="91"/>
      <c r="I399" s="38"/>
    </row>
    <row r="400" spans="1:9" x14ac:dyDescent="0.2">
      <c r="A400" s="5" t="s">
        <v>524</v>
      </c>
      <c r="B400" s="14" t="s">
        <v>525</v>
      </c>
      <c r="C400" s="6" t="s">
        <v>526</v>
      </c>
      <c r="D400" s="104"/>
      <c r="E400" s="92">
        <v>3</v>
      </c>
      <c r="F400" s="41">
        <v>64</v>
      </c>
      <c r="G400" s="141">
        <f t="shared" si="9"/>
        <v>192</v>
      </c>
      <c r="H400" s="91"/>
      <c r="I400" s="38"/>
    </row>
    <row r="401" spans="1:9" x14ac:dyDescent="0.2">
      <c r="A401" s="5" t="s">
        <v>529</v>
      </c>
      <c r="B401" s="14" t="s">
        <v>525</v>
      </c>
      <c r="C401" s="6" t="s">
        <v>530</v>
      </c>
      <c r="D401" s="104"/>
      <c r="E401" s="92">
        <v>3</v>
      </c>
      <c r="F401" s="41">
        <v>68</v>
      </c>
      <c r="G401" s="141">
        <f t="shared" si="9"/>
        <v>204</v>
      </c>
      <c r="H401" s="91"/>
      <c r="I401" s="38"/>
    </row>
    <row r="402" spans="1:9" x14ac:dyDescent="0.2">
      <c r="A402" s="38" t="s">
        <v>1132</v>
      </c>
      <c r="B402" s="90" t="s">
        <v>1133</v>
      </c>
      <c r="C402" s="15">
        <v>4017505053901</v>
      </c>
      <c r="D402" s="103"/>
      <c r="E402" s="92">
        <v>3</v>
      </c>
      <c r="F402" s="41">
        <v>22.95</v>
      </c>
      <c r="G402" s="141">
        <f t="shared" si="9"/>
        <v>68.849999999999994</v>
      </c>
      <c r="H402" s="91"/>
      <c r="I402" s="38"/>
    </row>
    <row r="403" spans="1:9" x14ac:dyDescent="0.2">
      <c r="A403" s="38" t="s">
        <v>1136</v>
      </c>
      <c r="B403" s="90" t="s">
        <v>1133</v>
      </c>
      <c r="C403" s="15">
        <v>4017505053925</v>
      </c>
      <c r="D403" s="103"/>
      <c r="E403" s="92">
        <v>3</v>
      </c>
      <c r="F403" s="41">
        <v>23.75</v>
      </c>
      <c r="G403" s="141">
        <f t="shared" si="9"/>
        <v>71.25</v>
      </c>
      <c r="H403" s="91"/>
      <c r="I403" s="38"/>
    </row>
    <row r="404" spans="1:9" x14ac:dyDescent="0.2">
      <c r="A404" s="38" t="s">
        <v>1137</v>
      </c>
      <c r="B404" s="90" t="s">
        <v>1133</v>
      </c>
      <c r="C404" s="15">
        <v>4017505053932</v>
      </c>
      <c r="D404" s="103"/>
      <c r="E404" s="92">
        <v>3</v>
      </c>
      <c r="F404" s="41">
        <v>23.95</v>
      </c>
      <c r="G404" s="141">
        <f t="shared" si="9"/>
        <v>71.849999999999994</v>
      </c>
      <c r="H404" s="91"/>
      <c r="I404" s="38"/>
    </row>
    <row r="405" spans="1:9" x14ac:dyDescent="0.2">
      <c r="A405" s="38" t="s">
        <v>1138</v>
      </c>
      <c r="B405" s="90" t="s">
        <v>1133</v>
      </c>
      <c r="C405" s="15">
        <v>4017505053949</v>
      </c>
      <c r="D405" s="103"/>
      <c r="E405" s="92">
        <v>3</v>
      </c>
      <c r="F405" s="41">
        <v>24.5</v>
      </c>
      <c r="G405" s="141">
        <f t="shared" si="9"/>
        <v>73.5</v>
      </c>
      <c r="H405" s="91"/>
      <c r="I405" s="38"/>
    </row>
    <row r="406" spans="1:9" x14ac:dyDescent="0.2">
      <c r="A406" s="38" t="s">
        <v>1139</v>
      </c>
      <c r="B406" s="90" t="s">
        <v>1133</v>
      </c>
      <c r="C406" s="15">
        <v>4017505053956</v>
      </c>
      <c r="D406" s="103"/>
      <c r="E406" s="92">
        <v>3</v>
      </c>
      <c r="F406" s="41">
        <v>24.95</v>
      </c>
      <c r="G406" s="141">
        <f t="shared" si="9"/>
        <v>74.849999999999994</v>
      </c>
      <c r="H406" s="91"/>
      <c r="I406" s="38"/>
    </row>
    <row r="407" spans="1:9" x14ac:dyDescent="0.2">
      <c r="A407" s="91"/>
      <c r="B407" s="91"/>
      <c r="C407" s="91"/>
      <c r="D407" s="92"/>
      <c r="E407" s="105">
        <f>SUM(E379:E406)</f>
        <v>84</v>
      </c>
      <c r="F407" s="141"/>
      <c r="G407" s="141">
        <f>SUM(G379:G406)</f>
        <v>2831.099999999999</v>
      </c>
      <c r="H407" s="91"/>
      <c r="I407" s="38"/>
    </row>
    <row r="408" spans="1:9" x14ac:dyDescent="0.2">
      <c r="A408" s="90" t="s">
        <v>3437</v>
      </c>
      <c r="B408" s="90" t="s">
        <v>3555</v>
      </c>
      <c r="C408" s="90"/>
      <c r="D408" s="93"/>
      <c r="E408" s="105"/>
      <c r="F408" s="141"/>
      <c r="G408" s="141"/>
      <c r="H408" s="91"/>
      <c r="I408" s="38"/>
    </row>
    <row r="409" spans="1:9" x14ac:dyDescent="0.2">
      <c r="A409" s="96" t="s">
        <v>3546</v>
      </c>
      <c r="B409" s="96" t="s">
        <v>7</v>
      </c>
      <c r="C409" s="96" t="s">
        <v>8</v>
      </c>
      <c r="D409" s="98"/>
      <c r="E409" s="98" t="s">
        <v>3507</v>
      </c>
      <c r="F409" s="142" t="s">
        <v>3456</v>
      </c>
      <c r="G409" s="157" t="s">
        <v>3508</v>
      </c>
      <c r="H409" s="108"/>
      <c r="I409" s="38"/>
    </row>
    <row r="410" spans="1:9" x14ac:dyDescent="0.2">
      <c r="A410" s="38" t="s">
        <v>1856</v>
      </c>
      <c r="B410" s="109" t="s">
        <v>1858</v>
      </c>
      <c r="C410" s="15">
        <v>4017505219116</v>
      </c>
      <c r="D410" s="110"/>
      <c r="E410" s="111">
        <v>3</v>
      </c>
      <c r="F410" s="41">
        <v>14.95</v>
      </c>
      <c r="G410" s="141">
        <f>E410*F410</f>
        <v>44.849999999999994</v>
      </c>
      <c r="H410" s="91"/>
      <c r="I410" s="38"/>
    </row>
    <row r="411" spans="1:9" x14ac:dyDescent="0.2">
      <c r="A411" s="38" t="s">
        <v>1861</v>
      </c>
      <c r="B411" s="109" t="s">
        <v>1858</v>
      </c>
      <c r="C411" s="15">
        <v>4017505219123</v>
      </c>
      <c r="D411" s="110"/>
      <c r="E411" s="111">
        <v>3</v>
      </c>
      <c r="F411" s="41">
        <v>15.5</v>
      </c>
      <c r="G411" s="141">
        <f t="shared" ref="G411:G451" si="10">E411*F411</f>
        <v>46.5</v>
      </c>
      <c r="H411" s="91"/>
      <c r="I411" s="38"/>
    </row>
    <row r="412" spans="1:9" x14ac:dyDescent="0.2">
      <c r="A412" s="38" t="s">
        <v>1862</v>
      </c>
      <c r="B412" s="109" t="s">
        <v>1858</v>
      </c>
      <c r="C412" s="15">
        <v>4017505219130</v>
      </c>
      <c r="D412" s="110"/>
      <c r="E412" s="111">
        <v>3</v>
      </c>
      <c r="F412" s="41">
        <v>15.75</v>
      </c>
      <c r="G412" s="141">
        <f t="shared" si="10"/>
        <v>47.25</v>
      </c>
      <c r="H412" s="91"/>
      <c r="I412" s="38"/>
    </row>
    <row r="413" spans="1:9" x14ac:dyDescent="0.2">
      <c r="A413" s="38" t="s">
        <v>1863</v>
      </c>
      <c r="B413" s="109" t="s">
        <v>1858</v>
      </c>
      <c r="C413" s="15">
        <v>4017505219147</v>
      </c>
      <c r="D413" s="110"/>
      <c r="E413" s="111">
        <v>3</v>
      </c>
      <c r="F413" s="41">
        <v>15.95</v>
      </c>
      <c r="G413" s="141">
        <f t="shared" si="10"/>
        <v>47.849999999999994</v>
      </c>
      <c r="H413" s="91"/>
      <c r="I413" s="38"/>
    </row>
    <row r="414" spans="1:9" x14ac:dyDescent="0.2">
      <c r="A414" s="38" t="s">
        <v>1864</v>
      </c>
      <c r="B414" s="109" t="s">
        <v>1858</v>
      </c>
      <c r="C414" s="15">
        <v>4017505219154</v>
      </c>
      <c r="D414" s="110"/>
      <c r="E414" s="111">
        <v>3</v>
      </c>
      <c r="F414" s="41">
        <v>16.5</v>
      </c>
      <c r="G414" s="141">
        <f t="shared" si="10"/>
        <v>49.5</v>
      </c>
      <c r="H414" s="91"/>
      <c r="I414" s="38"/>
    </row>
    <row r="415" spans="1:9" x14ac:dyDescent="0.2">
      <c r="A415" s="38" t="s">
        <v>1865</v>
      </c>
      <c r="B415" s="109" t="s">
        <v>1858</v>
      </c>
      <c r="C415" s="15">
        <v>4017505219161</v>
      </c>
      <c r="D415" s="110"/>
      <c r="E415" s="111">
        <v>3</v>
      </c>
      <c r="F415" s="41">
        <v>16.95</v>
      </c>
      <c r="G415" s="141">
        <f t="shared" si="10"/>
        <v>50.849999999999994</v>
      </c>
      <c r="H415" s="91"/>
      <c r="I415" s="38"/>
    </row>
    <row r="416" spans="1:9" x14ac:dyDescent="0.2">
      <c r="A416" s="38" t="s">
        <v>1866</v>
      </c>
      <c r="B416" s="109" t="s">
        <v>1858</v>
      </c>
      <c r="C416" s="15">
        <v>4017505219178</v>
      </c>
      <c r="D416" s="110"/>
      <c r="E416" s="111">
        <v>3</v>
      </c>
      <c r="F416" s="41">
        <v>18.95</v>
      </c>
      <c r="G416" s="141">
        <f t="shared" si="10"/>
        <v>56.849999999999994</v>
      </c>
      <c r="H416" s="91"/>
      <c r="I416" s="38"/>
    </row>
    <row r="417" spans="1:9" x14ac:dyDescent="0.2">
      <c r="A417" s="38" t="s">
        <v>1867</v>
      </c>
      <c r="B417" s="109" t="s">
        <v>1858</v>
      </c>
      <c r="C417" s="15">
        <v>4017505219185</v>
      </c>
      <c r="D417" s="110"/>
      <c r="E417" s="111">
        <v>3</v>
      </c>
      <c r="F417" s="41">
        <v>22.950000000000003</v>
      </c>
      <c r="G417" s="141">
        <f t="shared" si="10"/>
        <v>68.850000000000009</v>
      </c>
      <c r="H417" s="91"/>
      <c r="I417" s="38"/>
    </row>
    <row r="418" spans="1:9" x14ac:dyDescent="0.2">
      <c r="A418" s="38" t="s">
        <v>1868</v>
      </c>
      <c r="B418" s="109" t="s">
        <v>1858</v>
      </c>
      <c r="C418" s="15">
        <v>4017505219192</v>
      </c>
      <c r="D418" s="110"/>
      <c r="E418" s="111">
        <v>2</v>
      </c>
      <c r="F418" s="41">
        <v>29.95</v>
      </c>
      <c r="G418" s="141">
        <f t="shared" si="10"/>
        <v>59.9</v>
      </c>
      <c r="H418" s="91"/>
      <c r="I418" s="38"/>
    </row>
    <row r="419" spans="1:9" x14ac:dyDescent="0.2">
      <c r="A419" s="38" t="s">
        <v>1869</v>
      </c>
      <c r="B419" s="109" t="s">
        <v>1858</v>
      </c>
      <c r="C419" s="15">
        <v>4017505219208</v>
      </c>
      <c r="D419" s="110"/>
      <c r="E419" s="111">
        <v>2</v>
      </c>
      <c r="F419" s="41">
        <v>36.950000000000003</v>
      </c>
      <c r="G419" s="141">
        <f t="shared" si="10"/>
        <v>73.900000000000006</v>
      </c>
      <c r="H419" s="91"/>
      <c r="I419" s="38"/>
    </row>
    <row r="420" spans="1:9" x14ac:dyDescent="0.2">
      <c r="A420" s="38" t="s">
        <v>1870</v>
      </c>
      <c r="B420" s="109" t="s">
        <v>1858</v>
      </c>
      <c r="C420" s="15">
        <v>4017505219215</v>
      </c>
      <c r="D420" s="110"/>
      <c r="E420" s="111">
        <v>2</v>
      </c>
      <c r="F420" s="41">
        <v>41.95</v>
      </c>
      <c r="G420" s="141">
        <f t="shared" si="10"/>
        <v>83.9</v>
      </c>
      <c r="H420" s="91"/>
      <c r="I420" s="38"/>
    </row>
    <row r="421" spans="1:9" x14ac:dyDescent="0.2">
      <c r="A421" s="38" t="s">
        <v>1871</v>
      </c>
      <c r="B421" s="109" t="s">
        <v>1858</v>
      </c>
      <c r="C421" s="15">
        <v>4017505219222</v>
      </c>
      <c r="D421" s="110"/>
      <c r="E421" s="111">
        <v>2</v>
      </c>
      <c r="F421" s="41">
        <v>56.95</v>
      </c>
      <c r="G421" s="141">
        <f t="shared" si="10"/>
        <v>113.9</v>
      </c>
      <c r="H421" s="91"/>
      <c r="I421" s="38"/>
    </row>
    <row r="422" spans="1:9" x14ac:dyDescent="0.2">
      <c r="A422" s="38" t="s">
        <v>1872</v>
      </c>
      <c r="B422" s="109" t="s">
        <v>1858</v>
      </c>
      <c r="C422" s="15">
        <v>4017505219239</v>
      </c>
      <c r="D422" s="110"/>
      <c r="E422" s="111">
        <v>2</v>
      </c>
      <c r="F422" s="41">
        <v>72.95</v>
      </c>
      <c r="G422" s="141">
        <f t="shared" si="10"/>
        <v>145.9</v>
      </c>
      <c r="H422" s="91"/>
      <c r="I422" s="38"/>
    </row>
    <row r="423" spans="1:9" x14ac:dyDescent="0.2">
      <c r="A423" s="38" t="s">
        <v>1873</v>
      </c>
      <c r="B423" s="109" t="s">
        <v>1858</v>
      </c>
      <c r="C423" s="15">
        <v>4017505219246</v>
      </c>
      <c r="D423" s="110"/>
      <c r="E423" s="111">
        <v>2</v>
      </c>
      <c r="F423" s="41">
        <v>82.95</v>
      </c>
      <c r="G423" s="141">
        <f t="shared" si="10"/>
        <v>165.9</v>
      </c>
      <c r="H423" s="91"/>
      <c r="I423" s="38"/>
    </row>
    <row r="424" spans="1:9" x14ac:dyDescent="0.2">
      <c r="A424" s="38" t="s">
        <v>520</v>
      </c>
      <c r="B424" s="5" t="s">
        <v>3556</v>
      </c>
      <c r="C424" s="15">
        <v>4017505218997</v>
      </c>
      <c r="D424" s="110"/>
      <c r="E424" s="111">
        <v>2</v>
      </c>
      <c r="F424" s="41">
        <v>26.15</v>
      </c>
      <c r="G424" s="141">
        <f t="shared" si="10"/>
        <v>52.3</v>
      </c>
      <c r="H424" s="91"/>
      <c r="I424" s="38"/>
    </row>
    <row r="425" spans="1:9" x14ac:dyDescent="0.2">
      <c r="A425" s="38" t="s">
        <v>2061</v>
      </c>
      <c r="B425" s="109" t="s">
        <v>2063</v>
      </c>
      <c r="C425" s="15">
        <v>4017505219055</v>
      </c>
      <c r="D425" s="110"/>
      <c r="E425" s="111">
        <v>3</v>
      </c>
      <c r="F425" s="41">
        <v>16.95</v>
      </c>
      <c r="G425" s="141">
        <f t="shared" si="10"/>
        <v>50.849999999999994</v>
      </c>
      <c r="H425" s="91"/>
      <c r="I425" s="38"/>
    </row>
    <row r="426" spans="1:9" x14ac:dyDescent="0.2">
      <c r="A426" s="38" t="s">
        <v>2065</v>
      </c>
      <c r="B426" s="109" t="s">
        <v>2063</v>
      </c>
      <c r="C426" s="15">
        <v>4017505219062</v>
      </c>
      <c r="D426" s="110"/>
      <c r="E426" s="111">
        <v>3</v>
      </c>
      <c r="F426" s="41">
        <v>18.95</v>
      </c>
      <c r="G426" s="141">
        <f t="shared" si="10"/>
        <v>56.849999999999994</v>
      </c>
      <c r="H426" s="91"/>
      <c r="I426" s="38"/>
    </row>
    <row r="427" spans="1:9" x14ac:dyDescent="0.2">
      <c r="A427" s="38" t="s">
        <v>2066</v>
      </c>
      <c r="B427" s="109" t="s">
        <v>2063</v>
      </c>
      <c r="C427" s="15">
        <v>4017505219079</v>
      </c>
      <c r="D427" s="110"/>
      <c r="E427" s="111">
        <v>2</v>
      </c>
      <c r="F427" s="41">
        <v>20.95</v>
      </c>
      <c r="G427" s="141">
        <f t="shared" si="10"/>
        <v>41.9</v>
      </c>
      <c r="H427" s="91"/>
      <c r="I427" s="38"/>
    </row>
    <row r="428" spans="1:9" x14ac:dyDescent="0.2">
      <c r="A428" s="38" t="s">
        <v>2067</v>
      </c>
      <c r="B428" s="109" t="s">
        <v>2063</v>
      </c>
      <c r="C428" s="15">
        <v>4017505219086</v>
      </c>
      <c r="D428" s="110"/>
      <c r="E428" s="111">
        <v>2</v>
      </c>
      <c r="F428" s="41">
        <v>26</v>
      </c>
      <c r="G428" s="141">
        <f t="shared" si="10"/>
        <v>52</v>
      </c>
      <c r="H428" s="91"/>
      <c r="I428" s="38"/>
    </row>
    <row r="429" spans="1:9" x14ac:dyDescent="0.2">
      <c r="A429" s="38" t="s">
        <v>2068</v>
      </c>
      <c r="B429" s="109" t="s">
        <v>2063</v>
      </c>
      <c r="C429" s="15">
        <v>4017505219093</v>
      </c>
      <c r="D429" s="110"/>
      <c r="E429" s="111">
        <v>2</v>
      </c>
      <c r="F429" s="41">
        <v>52</v>
      </c>
      <c r="G429" s="141">
        <f t="shared" si="10"/>
        <v>104</v>
      </c>
      <c r="H429" s="91"/>
      <c r="I429" s="38"/>
    </row>
    <row r="430" spans="1:9" x14ac:dyDescent="0.2">
      <c r="A430" s="38" t="s">
        <v>2069</v>
      </c>
      <c r="B430" s="109" t="s">
        <v>2063</v>
      </c>
      <c r="C430" s="15">
        <v>4017505219109</v>
      </c>
      <c r="D430" s="110"/>
      <c r="E430" s="111">
        <v>2</v>
      </c>
      <c r="F430" s="41">
        <v>59</v>
      </c>
      <c r="G430" s="141">
        <f t="shared" si="10"/>
        <v>118</v>
      </c>
      <c r="H430" s="91"/>
      <c r="I430" s="38"/>
    </row>
    <row r="431" spans="1:9" x14ac:dyDescent="0.2">
      <c r="A431" s="38" t="s">
        <v>982</v>
      </c>
      <c r="B431" s="109" t="s">
        <v>984</v>
      </c>
      <c r="C431" s="15">
        <v>4017505219000</v>
      </c>
      <c r="D431" s="110"/>
      <c r="E431" s="111">
        <v>3</v>
      </c>
      <c r="F431" s="41">
        <v>13.95</v>
      </c>
      <c r="G431" s="141">
        <f t="shared" si="10"/>
        <v>41.849999999999994</v>
      </c>
      <c r="H431" s="91"/>
      <c r="I431" s="38"/>
    </row>
    <row r="432" spans="1:9" x14ac:dyDescent="0.2">
      <c r="A432" s="38" t="s">
        <v>986</v>
      </c>
      <c r="B432" s="109" t="s">
        <v>984</v>
      </c>
      <c r="C432" s="15">
        <v>4017505219017</v>
      </c>
      <c r="D432" s="110"/>
      <c r="E432" s="111">
        <v>3</v>
      </c>
      <c r="F432" s="41">
        <v>14.95</v>
      </c>
      <c r="G432" s="141">
        <f t="shared" si="10"/>
        <v>44.849999999999994</v>
      </c>
      <c r="H432" s="91"/>
      <c r="I432" s="38"/>
    </row>
    <row r="433" spans="1:9" x14ac:dyDescent="0.2">
      <c r="A433" s="38" t="s">
        <v>987</v>
      </c>
      <c r="B433" s="109" t="s">
        <v>984</v>
      </c>
      <c r="C433" s="15">
        <v>4017505219024</v>
      </c>
      <c r="D433" s="110"/>
      <c r="E433" s="111">
        <v>3</v>
      </c>
      <c r="F433" s="41">
        <v>16.95</v>
      </c>
      <c r="G433" s="141">
        <f t="shared" si="10"/>
        <v>50.849999999999994</v>
      </c>
      <c r="H433" s="91"/>
      <c r="I433" s="38"/>
    </row>
    <row r="434" spans="1:9" x14ac:dyDescent="0.2">
      <c r="A434" s="38" t="s">
        <v>988</v>
      </c>
      <c r="B434" s="109" t="s">
        <v>984</v>
      </c>
      <c r="C434" s="15">
        <v>4017505219031</v>
      </c>
      <c r="D434" s="110"/>
      <c r="E434" s="111">
        <v>2</v>
      </c>
      <c r="F434" s="41">
        <v>21.95</v>
      </c>
      <c r="G434" s="141">
        <f t="shared" si="10"/>
        <v>43.9</v>
      </c>
      <c r="H434" s="91"/>
      <c r="I434" s="38"/>
    </row>
    <row r="435" spans="1:9" x14ac:dyDescent="0.2">
      <c r="A435" s="38" t="s">
        <v>989</v>
      </c>
      <c r="B435" s="109" t="s">
        <v>984</v>
      </c>
      <c r="C435" s="15">
        <v>4017505219048</v>
      </c>
      <c r="D435" s="110"/>
      <c r="E435" s="111">
        <v>2</v>
      </c>
      <c r="F435" s="41">
        <v>25.95</v>
      </c>
      <c r="G435" s="141">
        <f t="shared" si="10"/>
        <v>51.9</v>
      </c>
      <c r="H435" s="91"/>
      <c r="I435" s="38"/>
    </row>
    <row r="436" spans="1:9" x14ac:dyDescent="0.2">
      <c r="A436" s="38" t="s">
        <v>1882</v>
      </c>
      <c r="B436" s="112" t="s">
        <v>1884</v>
      </c>
      <c r="C436" s="15">
        <v>4017505218973</v>
      </c>
      <c r="D436" s="110"/>
      <c r="E436" s="39">
        <v>2</v>
      </c>
      <c r="F436" s="41">
        <v>44.95</v>
      </c>
      <c r="G436" s="141">
        <f t="shared" si="10"/>
        <v>89.9</v>
      </c>
      <c r="H436" s="91"/>
      <c r="I436" s="38"/>
    </row>
    <row r="437" spans="1:9" x14ac:dyDescent="0.2">
      <c r="A437" s="38" t="s">
        <v>1886</v>
      </c>
      <c r="B437" s="112" t="s">
        <v>1884</v>
      </c>
      <c r="C437" s="15">
        <v>4017505218980</v>
      </c>
      <c r="D437" s="110"/>
      <c r="E437" s="39">
        <v>2</v>
      </c>
      <c r="F437" s="41">
        <v>49.95</v>
      </c>
      <c r="G437" s="141">
        <f t="shared" si="10"/>
        <v>99.9</v>
      </c>
      <c r="H437" s="91"/>
      <c r="I437" s="38"/>
    </row>
    <row r="438" spans="1:9" x14ac:dyDescent="0.2">
      <c r="A438" s="38" t="s">
        <v>497</v>
      </c>
      <c r="B438" s="60" t="s">
        <v>498</v>
      </c>
      <c r="C438" s="15">
        <v>4017505219918</v>
      </c>
      <c r="D438" s="110"/>
      <c r="E438" s="111">
        <v>2</v>
      </c>
      <c r="F438" s="41">
        <v>46.95</v>
      </c>
      <c r="G438" s="141">
        <f t="shared" si="10"/>
        <v>93.9</v>
      </c>
      <c r="H438" s="91"/>
      <c r="I438" s="38"/>
    </row>
    <row r="439" spans="1:9" x14ac:dyDescent="0.2">
      <c r="A439" s="38" t="s">
        <v>501</v>
      </c>
      <c r="B439" s="60" t="s">
        <v>498</v>
      </c>
      <c r="C439" s="15">
        <v>4017505219925</v>
      </c>
      <c r="D439" s="110"/>
      <c r="E439" s="111">
        <v>2</v>
      </c>
      <c r="F439" s="41">
        <v>56.5</v>
      </c>
      <c r="G439" s="141">
        <f t="shared" si="10"/>
        <v>113</v>
      </c>
      <c r="H439" s="91"/>
      <c r="I439" s="38"/>
    </row>
    <row r="440" spans="1:9" x14ac:dyDescent="0.2">
      <c r="A440" s="38" t="s">
        <v>568</v>
      </c>
      <c r="B440" s="60" t="s">
        <v>3557</v>
      </c>
      <c r="C440" s="15">
        <v>4017505219932</v>
      </c>
      <c r="D440" s="110"/>
      <c r="E440" s="111">
        <v>2</v>
      </c>
      <c r="F440" s="41">
        <v>44.95</v>
      </c>
      <c r="G440" s="141">
        <f t="shared" si="10"/>
        <v>89.9</v>
      </c>
      <c r="H440" s="91"/>
      <c r="I440" s="38"/>
    </row>
    <row r="441" spans="1:9" x14ac:dyDescent="0.2">
      <c r="A441" s="38" t="s">
        <v>571</v>
      </c>
      <c r="B441" s="60" t="s">
        <v>3557</v>
      </c>
      <c r="C441" s="15">
        <v>4017505219949</v>
      </c>
      <c r="D441" s="110"/>
      <c r="E441" s="111">
        <v>2</v>
      </c>
      <c r="F441" s="41">
        <v>51.95</v>
      </c>
      <c r="G441" s="141">
        <f t="shared" si="10"/>
        <v>103.9</v>
      </c>
      <c r="H441" s="91"/>
      <c r="I441" s="38"/>
    </row>
    <row r="442" spans="1:9" x14ac:dyDescent="0.2">
      <c r="A442" s="38" t="s">
        <v>572</v>
      </c>
      <c r="B442" s="60" t="s">
        <v>3557</v>
      </c>
      <c r="C442" s="15">
        <v>4017505219956</v>
      </c>
      <c r="D442" s="110"/>
      <c r="E442" s="111">
        <v>2</v>
      </c>
      <c r="F442" s="41">
        <v>77.95</v>
      </c>
      <c r="G442" s="141">
        <f t="shared" si="10"/>
        <v>155.9</v>
      </c>
      <c r="H442" s="91"/>
      <c r="I442" s="38"/>
    </row>
    <row r="443" spans="1:9" x14ac:dyDescent="0.2">
      <c r="A443" s="5" t="s">
        <v>1676</v>
      </c>
      <c r="B443" s="14" t="s">
        <v>1677</v>
      </c>
      <c r="C443" s="15">
        <v>4017505220716</v>
      </c>
      <c r="D443" s="110"/>
      <c r="E443" s="111">
        <v>2</v>
      </c>
      <c r="F443" s="44">
        <v>49.95</v>
      </c>
      <c r="G443" s="141">
        <f t="shared" si="10"/>
        <v>99.9</v>
      </c>
      <c r="H443" s="91"/>
      <c r="I443" s="38"/>
    </row>
    <row r="444" spans="1:9" x14ac:dyDescent="0.2">
      <c r="A444" s="5" t="s">
        <v>1679</v>
      </c>
      <c r="B444" s="14" t="s">
        <v>1677</v>
      </c>
      <c r="C444" s="15">
        <v>4017505220723</v>
      </c>
      <c r="D444" s="110"/>
      <c r="E444" s="111">
        <v>2</v>
      </c>
      <c r="F444" s="44">
        <v>69.95</v>
      </c>
      <c r="G444" s="141">
        <f t="shared" si="10"/>
        <v>139.9</v>
      </c>
      <c r="H444" s="91"/>
      <c r="I444" s="38"/>
    </row>
    <row r="445" spans="1:9" x14ac:dyDescent="0.2">
      <c r="A445" s="38" t="s">
        <v>1874</v>
      </c>
      <c r="B445" s="60" t="s">
        <v>3558</v>
      </c>
      <c r="C445" s="15">
        <v>4017505219857</v>
      </c>
      <c r="D445" s="110"/>
      <c r="E445" s="111">
        <v>3</v>
      </c>
      <c r="F445" s="41">
        <v>12.95</v>
      </c>
      <c r="G445" s="141">
        <f t="shared" si="10"/>
        <v>38.849999999999994</v>
      </c>
      <c r="H445" s="91"/>
      <c r="I445" s="38"/>
    </row>
    <row r="446" spans="1:9" x14ac:dyDescent="0.2">
      <c r="A446" s="38" t="s">
        <v>1877</v>
      </c>
      <c r="B446" s="60" t="s">
        <v>3558</v>
      </c>
      <c r="C446" s="15">
        <v>4017505219864</v>
      </c>
      <c r="D446" s="110"/>
      <c r="E446" s="111">
        <v>3</v>
      </c>
      <c r="F446" s="41">
        <v>13.5</v>
      </c>
      <c r="G446" s="141">
        <f t="shared" si="10"/>
        <v>40.5</v>
      </c>
      <c r="H446" s="91"/>
      <c r="I446" s="38"/>
    </row>
    <row r="447" spans="1:9" x14ac:dyDescent="0.2">
      <c r="A447" s="38" t="s">
        <v>1878</v>
      </c>
      <c r="B447" s="60" t="s">
        <v>3558</v>
      </c>
      <c r="C447" s="15">
        <v>4017505219871</v>
      </c>
      <c r="D447" s="110"/>
      <c r="E447" s="111">
        <v>3</v>
      </c>
      <c r="F447" s="41">
        <v>13.95</v>
      </c>
      <c r="G447" s="141">
        <f t="shared" si="10"/>
        <v>41.849999999999994</v>
      </c>
      <c r="H447" s="91"/>
      <c r="I447" s="38"/>
    </row>
    <row r="448" spans="1:9" x14ac:dyDescent="0.2">
      <c r="A448" s="38" t="s">
        <v>1879</v>
      </c>
      <c r="B448" s="60" t="s">
        <v>3558</v>
      </c>
      <c r="C448" s="15">
        <v>4017505219888</v>
      </c>
      <c r="D448" s="110"/>
      <c r="E448" s="111">
        <v>3</v>
      </c>
      <c r="F448" s="41">
        <v>14.95</v>
      </c>
      <c r="G448" s="141">
        <f t="shared" si="10"/>
        <v>44.849999999999994</v>
      </c>
      <c r="H448" s="91"/>
      <c r="I448" s="38"/>
    </row>
    <row r="449" spans="1:9" x14ac:dyDescent="0.2">
      <c r="A449" s="38" t="s">
        <v>1880</v>
      </c>
      <c r="B449" s="60" t="s">
        <v>3558</v>
      </c>
      <c r="C449" s="15">
        <v>4017505219895</v>
      </c>
      <c r="D449" s="110"/>
      <c r="E449" s="111">
        <v>2</v>
      </c>
      <c r="F449" s="41">
        <v>16.95</v>
      </c>
      <c r="G449" s="141">
        <f t="shared" si="10"/>
        <v>33.9</v>
      </c>
      <c r="H449" s="91"/>
      <c r="I449" s="38"/>
    </row>
    <row r="450" spans="1:9" x14ac:dyDescent="0.2">
      <c r="A450" s="38" t="s">
        <v>1881</v>
      </c>
      <c r="B450" s="60" t="s">
        <v>3558</v>
      </c>
      <c r="C450" s="15">
        <v>4017505219901</v>
      </c>
      <c r="D450" s="110"/>
      <c r="E450" s="111">
        <v>2</v>
      </c>
      <c r="F450" s="41">
        <v>19.95</v>
      </c>
      <c r="G450" s="141">
        <f t="shared" si="10"/>
        <v>39.9</v>
      </c>
      <c r="H450" s="91"/>
      <c r="I450" s="38"/>
    </row>
    <row r="451" spans="1:9" x14ac:dyDescent="0.2">
      <c r="A451" s="38" t="s">
        <v>1887</v>
      </c>
      <c r="B451" s="38" t="s">
        <v>3559</v>
      </c>
      <c r="C451" s="15">
        <v>4017505219963</v>
      </c>
      <c r="D451" s="110"/>
      <c r="E451" s="111">
        <v>2</v>
      </c>
      <c r="F451" s="41">
        <v>59.95</v>
      </c>
      <c r="G451" s="141">
        <f t="shared" si="10"/>
        <v>119.9</v>
      </c>
      <c r="H451" s="91"/>
      <c r="I451" s="38"/>
    </row>
    <row r="452" spans="1:9" x14ac:dyDescent="0.2">
      <c r="A452" s="91"/>
      <c r="B452" s="91"/>
      <c r="C452" s="91"/>
      <c r="D452" s="92"/>
      <c r="E452" s="105">
        <f>SUM(E410:E450)</f>
        <v>99</v>
      </c>
      <c r="F452" s="141"/>
      <c r="G452" s="141">
        <f>SUM(G410:G451)</f>
        <v>3111.1000000000004</v>
      </c>
      <c r="H452" s="91"/>
      <c r="I452" s="38"/>
    </row>
    <row r="453" spans="1:9" x14ac:dyDescent="0.2">
      <c r="A453" s="91"/>
      <c r="B453" s="91"/>
      <c r="C453" s="91"/>
      <c r="D453" s="92"/>
      <c r="E453" s="105"/>
      <c r="F453" s="141"/>
      <c r="G453" s="141"/>
      <c r="H453" s="91"/>
      <c r="I453" s="38"/>
    </row>
    <row r="454" spans="1:9" x14ac:dyDescent="0.2">
      <c r="A454" s="90" t="s">
        <v>3440</v>
      </c>
      <c r="B454" s="90" t="s">
        <v>3560</v>
      </c>
      <c r="C454" s="90"/>
      <c r="D454" s="93"/>
      <c r="E454" s="92"/>
      <c r="F454" s="141"/>
      <c r="G454" s="141"/>
      <c r="H454" s="91"/>
      <c r="I454" s="38"/>
    </row>
    <row r="455" spans="1:9" x14ac:dyDescent="0.2">
      <c r="A455" s="96" t="s">
        <v>3546</v>
      </c>
      <c r="B455" s="96" t="s">
        <v>7</v>
      </c>
      <c r="C455" s="96" t="s">
        <v>8</v>
      </c>
      <c r="D455" s="98"/>
      <c r="E455" s="98" t="s">
        <v>3507</v>
      </c>
      <c r="F455" s="142" t="s">
        <v>3456</v>
      </c>
      <c r="G455" s="157" t="s">
        <v>3508</v>
      </c>
      <c r="H455" s="108"/>
      <c r="I455" s="38"/>
    </row>
    <row r="456" spans="1:9" x14ac:dyDescent="0.2">
      <c r="A456" s="38" t="s">
        <v>1856</v>
      </c>
      <c r="B456" s="60" t="s">
        <v>3561</v>
      </c>
      <c r="C456" s="15">
        <v>4017505219116</v>
      </c>
      <c r="D456" s="110"/>
      <c r="E456" s="39" t="s">
        <v>705</v>
      </c>
      <c r="F456" s="41">
        <v>14.95</v>
      </c>
      <c r="G456" s="141">
        <f t="shared" ref="G456:G483" si="11">E456*F456</f>
        <v>44.849999999999994</v>
      </c>
      <c r="H456" s="91"/>
      <c r="I456" s="38"/>
    </row>
    <row r="457" spans="1:9" x14ac:dyDescent="0.2">
      <c r="A457" s="38" t="s">
        <v>1861</v>
      </c>
      <c r="B457" s="60" t="s">
        <v>3561</v>
      </c>
      <c r="C457" s="15">
        <v>4017505219123</v>
      </c>
      <c r="D457" s="110"/>
      <c r="E457" s="39" t="s">
        <v>705</v>
      </c>
      <c r="F457" s="41">
        <v>15.5</v>
      </c>
      <c r="G457" s="141">
        <f t="shared" si="11"/>
        <v>46.5</v>
      </c>
      <c r="H457" s="91"/>
      <c r="I457" s="38"/>
    </row>
    <row r="458" spans="1:9" x14ac:dyDescent="0.2">
      <c r="A458" s="38" t="s">
        <v>1862</v>
      </c>
      <c r="B458" s="60" t="s">
        <v>3561</v>
      </c>
      <c r="C458" s="15">
        <v>4017505219130</v>
      </c>
      <c r="D458" s="110"/>
      <c r="E458" s="39" t="s">
        <v>705</v>
      </c>
      <c r="F458" s="41">
        <v>15.75</v>
      </c>
      <c r="G458" s="141">
        <f t="shared" si="11"/>
        <v>47.25</v>
      </c>
      <c r="H458" s="91"/>
      <c r="I458" s="38"/>
    </row>
    <row r="459" spans="1:9" x14ac:dyDescent="0.2">
      <c r="A459" s="38" t="s">
        <v>1863</v>
      </c>
      <c r="B459" s="60" t="s">
        <v>3561</v>
      </c>
      <c r="C459" s="15">
        <v>4017505219147</v>
      </c>
      <c r="D459" s="110"/>
      <c r="E459" s="39" t="s">
        <v>705</v>
      </c>
      <c r="F459" s="41">
        <v>15.95</v>
      </c>
      <c r="G459" s="141">
        <f t="shared" si="11"/>
        <v>47.849999999999994</v>
      </c>
      <c r="H459" s="91"/>
      <c r="I459" s="38"/>
    </row>
    <row r="460" spans="1:9" x14ac:dyDescent="0.2">
      <c r="A460" s="38" t="s">
        <v>1864</v>
      </c>
      <c r="B460" s="60" t="s">
        <v>3561</v>
      </c>
      <c r="C460" s="15">
        <v>4017505219154</v>
      </c>
      <c r="D460" s="110"/>
      <c r="E460" s="39" t="s">
        <v>705</v>
      </c>
      <c r="F460" s="41">
        <v>16.5</v>
      </c>
      <c r="G460" s="141">
        <f t="shared" si="11"/>
        <v>49.5</v>
      </c>
      <c r="H460" s="91"/>
      <c r="I460" s="38"/>
    </row>
    <row r="461" spans="1:9" x14ac:dyDescent="0.2">
      <c r="A461" s="38" t="s">
        <v>1865</v>
      </c>
      <c r="B461" s="60" t="s">
        <v>3561</v>
      </c>
      <c r="C461" s="15">
        <v>4017505219161</v>
      </c>
      <c r="D461" s="110"/>
      <c r="E461" s="39" t="s">
        <v>705</v>
      </c>
      <c r="F461" s="41">
        <v>16.95</v>
      </c>
      <c r="G461" s="141">
        <f t="shared" si="11"/>
        <v>50.849999999999994</v>
      </c>
      <c r="H461" s="91"/>
      <c r="I461" s="38"/>
    </row>
    <row r="462" spans="1:9" x14ac:dyDescent="0.2">
      <c r="A462" s="38" t="s">
        <v>1866</v>
      </c>
      <c r="B462" s="60" t="s">
        <v>3561</v>
      </c>
      <c r="C462" s="15">
        <v>4017505219178</v>
      </c>
      <c r="D462" s="110"/>
      <c r="E462" s="39" t="s">
        <v>705</v>
      </c>
      <c r="F462" s="41">
        <v>18.95</v>
      </c>
      <c r="G462" s="141">
        <f t="shared" si="11"/>
        <v>56.849999999999994</v>
      </c>
      <c r="H462" s="91"/>
      <c r="I462" s="38"/>
    </row>
    <row r="463" spans="1:9" x14ac:dyDescent="0.2">
      <c r="A463" s="38" t="s">
        <v>1867</v>
      </c>
      <c r="B463" s="60" t="s">
        <v>3561</v>
      </c>
      <c r="C463" s="15">
        <v>4017505219185</v>
      </c>
      <c r="D463" s="110"/>
      <c r="E463" s="39" t="s">
        <v>705</v>
      </c>
      <c r="F463" s="41">
        <v>22.950000000000003</v>
      </c>
      <c r="G463" s="141">
        <f t="shared" si="11"/>
        <v>68.850000000000009</v>
      </c>
      <c r="H463" s="91"/>
      <c r="I463" s="38"/>
    </row>
    <row r="464" spans="1:9" x14ac:dyDescent="0.2">
      <c r="A464" s="38" t="s">
        <v>1868</v>
      </c>
      <c r="B464" s="60" t="s">
        <v>3561</v>
      </c>
      <c r="C464" s="15">
        <v>4017505219192</v>
      </c>
      <c r="D464" s="110"/>
      <c r="E464" s="39" t="s">
        <v>705</v>
      </c>
      <c r="F464" s="41">
        <v>29.95</v>
      </c>
      <c r="G464" s="141">
        <f t="shared" si="11"/>
        <v>89.85</v>
      </c>
      <c r="H464" s="91"/>
      <c r="I464" s="38"/>
    </row>
    <row r="465" spans="1:9" x14ac:dyDescent="0.2">
      <c r="A465" s="38" t="s">
        <v>1869</v>
      </c>
      <c r="B465" s="60" t="s">
        <v>3561</v>
      </c>
      <c r="C465" s="15">
        <v>4017505219208</v>
      </c>
      <c r="D465" s="110"/>
      <c r="E465" s="39" t="s">
        <v>705</v>
      </c>
      <c r="F465" s="41">
        <v>36.950000000000003</v>
      </c>
      <c r="G465" s="141">
        <f t="shared" si="11"/>
        <v>110.85000000000001</v>
      </c>
      <c r="H465" s="91"/>
      <c r="I465" s="38"/>
    </row>
    <row r="466" spans="1:9" x14ac:dyDescent="0.2">
      <c r="A466" s="38" t="s">
        <v>1870</v>
      </c>
      <c r="B466" s="60" t="s">
        <v>3561</v>
      </c>
      <c r="C466" s="15">
        <v>4017505219215</v>
      </c>
      <c r="D466" s="110"/>
      <c r="E466" s="39" t="s">
        <v>707</v>
      </c>
      <c r="F466" s="41">
        <v>41.95</v>
      </c>
      <c r="G466" s="141">
        <f t="shared" si="11"/>
        <v>83.9</v>
      </c>
      <c r="H466" s="91"/>
      <c r="I466" s="38"/>
    </row>
    <row r="467" spans="1:9" x14ac:dyDescent="0.2">
      <c r="A467" s="38" t="s">
        <v>1871</v>
      </c>
      <c r="B467" s="60" t="s">
        <v>3561</v>
      </c>
      <c r="C467" s="15">
        <v>4017505219222</v>
      </c>
      <c r="D467" s="110"/>
      <c r="E467" s="39" t="s">
        <v>707</v>
      </c>
      <c r="F467" s="41">
        <v>56.95</v>
      </c>
      <c r="G467" s="141">
        <f t="shared" si="11"/>
        <v>113.9</v>
      </c>
      <c r="H467" s="91"/>
      <c r="I467" s="38"/>
    </row>
    <row r="468" spans="1:9" x14ac:dyDescent="0.2">
      <c r="A468" s="38" t="s">
        <v>1872</v>
      </c>
      <c r="B468" s="60" t="s">
        <v>3561</v>
      </c>
      <c r="C468" s="15">
        <v>4017505219239</v>
      </c>
      <c r="D468" s="110"/>
      <c r="E468" s="39">
        <v>2</v>
      </c>
      <c r="F468" s="41">
        <v>72.95</v>
      </c>
      <c r="G468" s="141">
        <f t="shared" si="11"/>
        <v>145.9</v>
      </c>
      <c r="H468" s="91"/>
      <c r="I468" s="38"/>
    </row>
    <row r="469" spans="1:9" x14ac:dyDescent="0.2">
      <c r="A469" s="38" t="s">
        <v>1873</v>
      </c>
      <c r="B469" s="60" t="s">
        <v>3561</v>
      </c>
      <c r="C469" s="15">
        <v>4017505219246</v>
      </c>
      <c r="D469" s="110"/>
      <c r="E469" s="39">
        <v>2</v>
      </c>
      <c r="F469" s="41">
        <v>82.95</v>
      </c>
      <c r="G469" s="141">
        <f t="shared" si="11"/>
        <v>165.9</v>
      </c>
      <c r="H469" s="91"/>
      <c r="I469" s="38"/>
    </row>
    <row r="470" spans="1:9" x14ac:dyDescent="0.2">
      <c r="A470" s="38" t="s">
        <v>520</v>
      </c>
      <c r="B470" s="60" t="s">
        <v>3562</v>
      </c>
      <c r="C470" s="15">
        <v>4017505218997</v>
      </c>
      <c r="D470" s="110"/>
      <c r="E470" s="39" t="s">
        <v>707</v>
      </c>
      <c r="F470" s="41">
        <v>26.15</v>
      </c>
      <c r="G470" s="141">
        <f t="shared" si="11"/>
        <v>52.3</v>
      </c>
      <c r="H470" s="91"/>
      <c r="I470" s="38"/>
    </row>
    <row r="471" spans="1:9" x14ac:dyDescent="0.2">
      <c r="A471" s="38" t="s">
        <v>2061</v>
      </c>
      <c r="B471" s="60" t="s">
        <v>3563</v>
      </c>
      <c r="C471" s="15">
        <v>4017505219055</v>
      </c>
      <c r="D471" s="110"/>
      <c r="E471" s="39" t="s">
        <v>705</v>
      </c>
      <c r="F471" s="41">
        <v>16.95</v>
      </c>
      <c r="G471" s="141">
        <f t="shared" si="11"/>
        <v>50.849999999999994</v>
      </c>
      <c r="H471" s="91"/>
      <c r="I471" s="38"/>
    </row>
    <row r="472" spans="1:9" x14ac:dyDescent="0.2">
      <c r="A472" s="38" t="s">
        <v>2065</v>
      </c>
      <c r="B472" s="60" t="s">
        <v>3563</v>
      </c>
      <c r="C472" s="15">
        <v>4017505219062</v>
      </c>
      <c r="D472" s="110"/>
      <c r="E472" s="39" t="s">
        <v>705</v>
      </c>
      <c r="F472" s="41">
        <v>18.95</v>
      </c>
      <c r="G472" s="141">
        <f t="shared" si="11"/>
        <v>56.849999999999994</v>
      </c>
      <c r="H472" s="91"/>
      <c r="I472" s="38"/>
    </row>
    <row r="473" spans="1:9" x14ac:dyDescent="0.2">
      <c r="A473" s="38" t="s">
        <v>2066</v>
      </c>
      <c r="B473" s="60" t="s">
        <v>3563</v>
      </c>
      <c r="C473" s="15">
        <v>4017505219079</v>
      </c>
      <c r="D473" s="110"/>
      <c r="E473" s="39" t="s">
        <v>705</v>
      </c>
      <c r="F473" s="41">
        <v>20.95</v>
      </c>
      <c r="G473" s="141">
        <f t="shared" si="11"/>
        <v>62.849999999999994</v>
      </c>
      <c r="H473" s="91"/>
      <c r="I473" s="38"/>
    </row>
    <row r="474" spans="1:9" x14ac:dyDescent="0.2">
      <c r="A474" s="38" t="s">
        <v>2067</v>
      </c>
      <c r="B474" s="60" t="s">
        <v>3563</v>
      </c>
      <c r="C474" s="15">
        <v>4017505219086</v>
      </c>
      <c r="D474" s="110"/>
      <c r="E474" s="39">
        <v>3</v>
      </c>
      <c r="F474" s="41">
        <v>26</v>
      </c>
      <c r="G474" s="141">
        <f t="shared" si="11"/>
        <v>78</v>
      </c>
      <c r="H474" s="91"/>
      <c r="I474" s="38"/>
    </row>
    <row r="475" spans="1:9" x14ac:dyDescent="0.2">
      <c r="A475" s="38" t="s">
        <v>2068</v>
      </c>
      <c r="B475" s="60" t="s">
        <v>3563</v>
      </c>
      <c r="C475" s="15">
        <v>4017505219093</v>
      </c>
      <c r="D475" s="110"/>
      <c r="E475" s="39">
        <v>2</v>
      </c>
      <c r="F475" s="41">
        <v>52</v>
      </c>
      <c r="G475" s="141">
        <f t="shared" si="11"/>
        <v>104</v>
      </c>
      <c r="H475" s="91"/>
      <c r="I475" s="38"/>
    </row>
    <row r="476" spans="1:9" x14ac:dyDescent="0.2">
      <c r="A476" s="38" t="s">
        <v>2069</v>
      </c>
      <c r="B476" s="60" t="s">
        <v>3563</v>
      </c>
      <c r="C476" s="15">
        <v>4017505219109</v>
      </c>
      <c r="D476" s="110"/>
      <c r="E476" s="39">
        <v>2</v>
      </c>
      <c r="F476" s="41">
        <v>59</v>
      </c>
      <c r="G476" s="141">
        <f t="shared" si="11"/>
        <v>118</v>
      </c>
      <c r="H476" s="91"/>
      <c r="I476" s="38"/>
    </row>
    <row r="477" spans="1:9" x14ac:dyDescent="0.2">
      <c r="A477" s="38" t="s">
        <v>982</v>
      </c>
      <c r="B477" s="60" t="s">
        <v>3564</v>
      </c>
      <c r="C477" s="15">
        <v>4017505219000</v>
      </c>
      <c r="D477" s="110"/>
      <c r="E477" s="39" t="s">
        <v>705</v>
      </c>
      <c r="F477" s="41">
        <v>13.95</v>
      </c>
      <c r="G477" s="141">
        <f t="shared" si="11"/>
        <v>41.849999999999994</v>
      </c>
      <c r="H477" s="91"/>
      <c r="I477" s="38"/>
    </row>
    <row r="478" spans="1:9" x14ac:dyDescent="0.2">
      <c r="A478" s="38" t="s">
        <v>986</v>
      </c>
      <c r="B478" s="60" t="s">
        <v>3564</v>
      </c>
      <c r="C478" s="15">
        <v>4017505219017</v>
      </c>
      <c r="D478" s="110"/>
      <c r="E478" s="39" t="s">
        <v>705</v>
      </c>
      <c r="F478" s="41">
        <v>14.95</v>
      </c>
      <c r="G478" s="141">
        <f t="shared" si="11"/>
        <v>44.849999999999994</v>
      </c>
      <c r="H478" s="91"/>
      <c r="I478" s="38"/>
    </row>
    <row r="479" spans="1:9" x14ac:dyDescent="0.2">
      <c r="A479" s="38" t="s">
        <v>987</v>
      </c>
      <c r="B479" s="60" t="s">
        <v>3564</v>
      </c>
      <c r="C479" s="15">
        <v>4017505219024</v>
      </c>
      <c r="D479" s="110"/>
      <c r="E479" s="39" t="s">
        <v>705</v>
      </c>
      <c r="F479" s="41">
        <v>16.95</v>
      </c>
      <c r="G479" s="141">
        <f t="shared" si="11"/>
        <v>50.849999999999994</v>
      </c>
      <c r="H479" s="91"/>
      <c r="I479" s="38"/>
    </row>
    <row r="480" spans="1:9" x14ac:dyDescent="0.2">
      <c r="A480" s="38" t="s">
        <v>988</v>
      </c>
      <c r="B480" s="60" t="s">
        <v>3564</v>
      </c>
      <c r="C480" s="15">
        <v>4017505219031</v>
      </c>
      <c r="D480" s="110"/>
      <c r="E480" s="39">
        <v>3</v>
      </c>
      <c r="F480" s="41">
        <v>21.95</v>
      </c>
      <c r="G480" s="141">
        <f t="shared" si="11"/>
        <v>65.849999999999994</v>
      </c>
      <c r="H480" s="91"/>
      <c r="I480" s="38"/>
    </row>
    <row r="481" spans="1:9" x14ac:dyDescent="0.2">
      <c r="A481" s="38" t="s">
        <v>989</v>
      </c>
      <c r="B481" s="60" t="s">
        <v>3564</v>
      </c>
      <c r="C481" s="15">
        <v>4017505219048</v>
      </c>
      <c r="D481" s="110"/>
      <c r="E481" s="39">
        <v>3</v>
      </c>
      <c r="F481" s="41">
        <v>25.95</v>
      </c>
      <c r="G481" s="141">
        <f t="shared" si="11"/>
        <v>77.849999999999994</v>
      </c>
      <c r="H481" s="91"/>
      <c r="I481" s="38"/>
    </row>
    <row r="482" spans="1:9" x14ac:dyDescent="0.2">
      <c r="A482" s="38" t="s">
        <v>1882</v>
      </c>
      <c r="B482" s="60" t="s">
        <v>3565</v>
      </c>
      <c r="C482" s="15">
        <v>4017505218973</v>
      </c>
      <c r="D482" s="110"/>
      <c r="E482" s="39">
        <v>3</v>
      </c>
      <c r="F482" s="41">
        <v>44.95</v>
      </c>
      <c r="G482" s="141">
        <f t="shared" si="11"/>
        <v>134.85000000000002</v>
      </c>
      <c r="H482" s="91"/>
      <c r="I482" s="38"/>
    </row>
    <row r="483" spans="1:9" x14ac:dyDescent="0.2">
      <c r="A483" s="38" t="s">
        <v>1886</v>
      </c>
      <c r="B483" s="60" t="s">
        <v>3565</v>
      </c>
      <c r="C483" s="15">
        <v>4017505218980</v>
      </c>
      <c r="D483" s="110"/>
      <c r="E483" s="39">
        <v>2</v>
      </c>
      <c r="F483" s="41">
        <v>49.95</v>
      </c>
      <c r="G483" s="141">
        <f t="shared" si="11"/>
        <v>99.9</v>
      </c>
      <c r="H483" s="91"/>
      <c r="I483" s="38"/>
    </row>
    <row r="484" spans="1:9" x14ac:dyDescent="0.2">
      <c r="A484" s="91"/>
      <c r="B484" s="91"/>
      <c r="C484" s="91"/>
      <c r="D484" s="92"/>
      <c r="E484" s="93" t="s">
        <v>3566</v>
      </c>
      <c r="F484" s="141"/>
      <c r="G484" s="141">
        <f>SUM(G456:G483)</f>
        <v>2161.6499999999992</v>
      </c>
      <c r="H484" s="91"/>
      <c r="I484" s="38"/>
    </row>
    <row r="485" spans="1:9" x14ac:dyDescent="0.2">
      <c r="A485" s="91"/>
      <c r="B485" s="91"/>
      <c r="C485" s="91"/>
      <c r="D485" s="92"/>
      <c r="E485" s="92"/>
      <c r="F485" s="141"/>
      <c r="G485" s="141"/>
      <c r="H485" s="91"/>
      <c r="I485" s="38"/>
    </row>
    <row r="486" spans="1:9" x14ac:dyDescent="0.2">
      <c r="A486" s="90" t="s">
        <v>3443</v>
      </c>
      <c r="B486" s="90" t="s">
        <v>3567</v>
      </c>
      <c r="C486" s="90"/>
      <c r="D486" s="93"/>
      <c r="E486" s="107"/>
      <c r="F486" s="141"/>
      <c r="G486" s="141"/>
      <c r="H486" s="91"/>
      <c r="I486" s="38"/>
    </row>
    <row r="487" spans="1:9" x14ac:dyDescent="0.2">
      <c r="A487" s="96" t="s">
        <v>3394</v>
      </c>
      <c r="B487" s="96" t="s">
        <v>7</v>
      </c>
      <c r="C487" s="96" t="s">
        <v>8</v>
      </c>
      <c r="D487" s="98"/>
      <c r="E487" s="98" t="s">
        <v>3507</v>
      </c>
      <c r="F487" s="142" t="s">
        <v>3456</v>
      </c>
      <c r="G487" s="157" t="s">
        <v>3508</v>
      </c>
      <c r="H487" s="108"/>
      <c r="I487" s="38"/>
    </row>
    <row r="488" spans="1:9" x14ac:dyDescent="0.2">
      <c r="A488" s="38" t="s">
        <v>502</v>
      </c>
      <c r="B488" s="90" t="s">
        <v>3568</v>
      </c>
      <c r="C488" s="15">
        <v>4017505019440</v>
      </c>
      <c r="D488" s="103"/>
      <c r="E488" s="92">
        <v>2</v>
      </c>
      <c r="F488" s="41">
        <v>43.5</v>
      </c>
      <c r="G488" s="141">
        <f>E488*F488</f>
        <v>87</v>
      </c>
      <c r="H488" s="91"/>
      <c r="I488" s="38"/>
    </row>
    <row r="489" spans="1:9" x14ac:dyDescent="0.2">
      <c r="A489" s="38" t="s">
        <v>505</v>
      </c>
      <c r="B489" s="90" t="s">
        <v>3568</v>
      </c>
      <c r="C489" s="15">
        <v>4017505019457</v>
      </c>
      <c r="D489" s="103"/>
      <c r="E489" s="92">
        <v>2</v>
      </c>
      <c r="F489" s="41">
        <v>44.95</v>
      </c>
      <c r="G489" s="141">
        <f t="shared" ref="G489:G515" si="12">E489*F489</f>
        <v>89.9</v>
      </c>
      <c r="H489" s="91"/>
      <c r="I489" s="38"/>
    </row>
    <row r="490" spans="1:9" x14ac:dyDescent="0.2">
      <c r="A490" s="38" t="s">
        <v>506</v>
      </c>
      <c r="B490" s="90" t="s">
        <v>3568</v>
      </c>
      <c r="C490" s="15">
        <v>4017505019464</v>
      </c>
      <c r="D490" s="103"/>
      <c r="E490" s="92">
        <v>2</v>
      </c>
      <c r="F490" s="41">
        <v>49.95</v>
      </c>
      <c r="G490" s="141">
        <f t="shared" si="12"/>
        <v>99.9</v>
      </c>
      <c r="H490" s="91"/>
      <c r="I490" s="38"/>
    </row>
    <row r="491" spans="1:9" x14ac:dyDescent="0.2">
      <c r="A491" s="38" t="s">
        <v>507</v>
      </c>
      <c r="B491" s="90" t="s">
        <v>3568</v>
      </c>
      <c r="C491" s="15">
        <v>4017505019471</v>
      </c>
      <c r="D491" s="103"/>
      <c r="E491" s="92">
        <v>2</v>
      </c>
      <c r="F491" s="41">
        <v>56</v>
      </c>
      <c r="G491" s="141">
        <f t="shared" si="12"/>
        <v>112</v>
      </c>
      <c r="H491" s="91"/>
      <c r="I491" s="38"/>
    </row>
    <row r="492" spans="1:9" x14ac:dyDescent="0.2">
      <c r="A492" s="38" t="s">
        <v>508</v>
      </c>
      <c r="B492" s="90" t="s">
        <v>3568</v>
      </c>
      <c r="C492" s="15">
        <v>4017505019488</v>
      </c>
      <c r="D492" s="103"/>
      <c r="E492" s="92">
        <v>2</v>
      </c>
      <c r="F492" s="41">
        <v>63</v>
      </c>
      <c r="G492" s="141">
        <f t="shared" si="12"/>
        <v>126</v>
      </c>
      <c r="H492" s="91"/>
      <c r="I492" s="38"/>
    </row>
    <row r="493" spans="1:9" x14ac:dyDescent="0.2">
      <c r="A493" s="38" t="s">
        <v>509</v>
      </c>
      <c r="B493" s="90" t="s">
        <v>3568</v>
      </c>
      <c r="C493" s="15">
        <v>4017505019495</v>
      </c>
      <c r="D493" s="103"/>
      <c r="E493" s="92">
        <v>2</v>
      </c>
      <c r="F493" s="41">
        <v>76</v>
      </c>
      <c r="G493" s="141">
        <f t="shared" si="12"/>
        <v>152</v>
      </c>
      <c r="H493" s="91"/>
      <c r="I493" s="38"/>
    </row>
    <row r="494" spans="1:9" x14ac:dyDescent="0.2">
      <c r="A494" s="38" t="s">
        <v>510</v>
      </c>
      <c r="B494" s="90" t="s">
        <v>3568</v>
      </c>
      <c r="C494" s="15">
        <v>4017505019501</v>
      </c>
      <c r="D494" s="103"/>
      <c r="E494" s="92">
        <v>2</v>
      </c>
      <c r="F494" s="41">
        <v>85</v>
      </c>
      <c r="G494" s="141">
        <f t="shared" si="12"/>
        <v>170</v>
      </c>
      <c r="H494" s="91"/>
      <c r="I494" s="38"/>
    </row>
    <row r="495" spans="1:9" x14ac:dyDescent="0.2">
      <c r="A495" s="38" t="s">
        <v>853</v>
      </c>
      <c r="B495" s="90" t="s">
        <v>3569</v>
      </c>
      <c r="C495" s="15">
        <v>4017505202545</v>
      </c>
      <c r="D495" s="103"/>
      <c r="E495" s="92">
        <v>2</v>
      </c>
      <c r="F495" s="41">
        <v>27.95</v>
      </c>
      <c r="G495" s="141">
        <f t="shared" si="12"/>
        <v>55.9</v>
      </c>
      <c r="H495" s="91"/>
      <c r="I495" s="38"/>
    </row>
    <row r="496" spans="1:9" x14ac:dyDescent="0.2">
      <c r="A496" s="38" t="s">
        <v>856</v>
      </c>
      <c r="B496" s="90" t="s">
        <v>3569</v>
      </c>
      <c r="C496" s="15">
        <v>4017505202484</v>
      </c>
      <c r="D496" s="103"/>
      <c r="E496" s="92">
        <v>2</v>
      </c>
      <c r="F496" s="41">
        <v>33.950000000000003</v>
      </c>
      <c r="G496" s="141">
        <f t="shared" si="12"/>
        <v>67.900000000000006</v>
      </c>
      <c r="H496" s="91"/>
      <c r="I496" s="38"/>
    </row>
    <row r="497" spans="1:9" x14ac:dyDescent="0.2">
      <c r="A497" s="38" t="s">
        <v>857</v>
      </c>
      <c r="B497" s="90" t="s">
        <v>3569</v>
      </c>
      <c r="C497" s="15">
        <v>4017505202491</v>
      </c>
      <c r="D497" s="103"/>
      <c r="E497" s="92">
        <v>2</v>
      </c>
      <c r="F497" s="41">
        <v>39.950000000000003</v>
      </c>
      <c r="G497" s="141">
        <f t="shared" si="12"/>
        <v>79.900000000000006</v>
      </c>
      <c r="H497" s="91"/>
      <c r="I497" s="38"/>
    </row>
    <row r="498" spans="1:9" x14ac:dyDescent="0.2">
      <c r="A498" s="38" t="s">
        <v>858</v>
      </c>
      <c r="B498" s="90" t="s">
        <v>3569</v>
      </c>
      <c r="C498" s="15">
        <v>4017505202507</v>
      </c>
      <c r="D498" s="103"/>
      <c r="E498" s="92">
        <v>2</v>
      </c>
      <c r="F498" s="41">
        <v>43.95</v>
      </c>
      <c r="G498" s="141">
        <f t="shared" si="12"/>
        <v>87.9</v>
      </c>
      <c r="H498" s="91"/>
      <c r="I498" s="38"/>
    </row>
    <row r="499" spans="1:9" x14ac:dyDescent="0.2">
      <c r="A499" s="38" t="s">
        <v>860</v>
      </c>
      <c r="B499" s="90" t="s">
        <v>3569</v>
      </c>
      <c r="C499" s="15">
        <v>4017505202514</v>
      </c>
      <c r="D499" s="103"/>
      <c r="E499" s="92">
        <v>2</v>
      </c>
      <c r="F499" s="41">
        <v>58.5</v>
      </c>
      <c r="G499" s="141">
        <f t="shared" si="12"/>
        <v>117</v>
      </c>
      <c r="H499" s="91"/>
      <c r="I499" s="38"/>
    </row>
    <row r="500" spans="1:9" x14ac:dyDescent="0.2">
      <c r="A500" s="38" t="s">
        <v>861</v>
      </c>
      <c r="B500" s="90" t="s">
        <v>3569</v>
      </c>
      <c r="C500" s="15">
        <v>4017505202521</v>
      </c>
      <c r="D500" s="103"/>
      <c r="E500" s="92">
        <v>2</v>
      </c>
      <c r="F500" s="41">
        <v>72.95</v>
      </c>
      <c r="G500" s="141">
        <f t="shared" si="12"/>
        <v>145.9</v>
      </c>
      <c r="H500" s="91"/>
      <c r="I500" s="38"/>
    </row>
    <row r="501" spans="1:9" x14ac:dyDescent="0.2">
      <c r="A501" s="38" t="s">
        <v>862</v>
      </c>
      <c r="B501" s="90" t="s">
        <v>3569</v>
      </c>
      <c r="C501" s="15">
        <v>4017505202538</v>
      </c>
      <c r="D501" s="103"/>
      <c r="E501" s="92">
        <v>2</v>
      </c>
      <c r="F501" s="41">
        <v>82.5</v>
      </c>
      <c r="G501" s="141">
        <f t="shared" si="12"/>
        <v>165</v>
      </c>
      <c r="H501" s="91"/>
      <c r="I501" s="38"/>
    </row>
    <row r="502" spans="1:9" x14ac:dyDescent="0.2">
      <c r="A502" s="38" t="s">
        <v>1970</v>
      </c>
      <c r="B502" s="90" t="s">
        <v>3570</v>
      </c>
      <c r="C502" s="6" t="s">
        <v>1973</v>
      </c>
      <c r="D502" s="104"/>
      <c r="E502" s="92">
        <v>2</v>
      </c>
      <c r="F502" s="41">
        <v>13.95</v>
      </c>
      <c r="G502" s="141">
        <f t="shared" si="12"/>
        <v>27.9</v>
      </c>
      <c r="H502" s="91"/>
      <c r="I502" s="38"/>
    </row>
    <row r="503" spans="1:9" x14ac:dyDescent="0.2">
      <c r="A503" s="38" t="s">
        <v>1976</v>
      </c>
      <c r="B503" s="90" t="s">
        <v>3570</v>
      </c>
      <c r="C503" s="6" t="s">
        <v>1977</v>
      </c>
      <c r="D503" s="104"/>
      <c r="E503" s="92">
        <v>2</v>
      </c>
      <c r="F503" s="41">
        <v>15.95</v>
      </c>
      <c r="G503" s="141">
        <f t="shared" si="12"/>
        <v>31.9</v>
      </c>
      <c r="H503" s="91"/>
      <c r="I503" s="38"/>
    </row>
    <row r="504" spans="1:9" x14ac:dyDescent="0.2">
      <c r="A504" s="38" t="s">
        <v>1978</v>
      </c>
      <c r="B504" s="90" t="s">
        <v>3570</v>
      </c>
      <c r="C504" s="6" t="s">
        <v>1979</v>
      </c>
      <c r="D504" s="104"/>
      <c r="E504" s="92">
        <v>2</v>
      </c>
      <c r="F504" s="41">
        <v>19.95</v>
      </c>
      <c r="G504" s="141">
        <f t="shared" si="12"/>
        <v>39.9</v>
      </c>
      <c r="H504" s="91"/>
      <c r="I504" s="38"/>
    </row>
    <row r="505" spans="1:9" x14ac:dyDescent="0.2">
      <c r="A505" s="38" t="s">
        <v>1980</v>
      </c>
      <c r="B505" s="90" t="s">
        <v>3570</v>
      </c>
      <c r="C505" s="6" t="s">
        <v>1981</v>
      </c>
      <c r="D505" s="104"/>
      <c r="E505" s="92">
        <v>2</v>
      </c>
      <c r="F505" s="41">
        <v>22.95</v>
      </c>
      <c r="G505" s="141">
        <f t="shared" si="12"/>
        <v>45.9</v>
      </c>
      <c r="H505" s="91"/>
      <c r="I505" s="38"/>
    </row>
    <row r="506" spans="1:9" x14ac:dyDescent="0.2">
      <c r="A506" s="38" t="s">
        <v>1982</v>
      </c>
      <c r="B506" s="90" t="s">
        <v>3570</v>
      </c>
      <c r="C506" s="6" t="s">
        <v>1983</v>
      </c>
      <c r="D506" s="104"/>
      <c r="E506" s="92">
        <v>2</v>
      </c>
      <c r="F506" s="41">
        <v>23.95</v>
      </c>
      <c r="G506" s="141">
        <f t="shared" si="12"/>
        <v>47.9</v>
      </c>
      <c r="H506" s="91"/>
      <c r="I506" s="38"/>
    </row>
    <row r="507" spans="1:9" x14ac:dyDescent="0.2">
      <c r="A507" s="38" t="s">
        <v>1984</v>
      </c>
      <c r="B507" s="90" t="s">
        <v>3570</v>
      </c>
      <c r="C507" s="6" t="s">
        <v>1985</v>
      </c>
      <c r="D507" s="104"/>
      <c r="E507" s="92">
        <v>2</v>
      </c>
      <c r="F507" s="41">
        <v>25.95</v>
      </c>
      <c r="G507" s="141">
        <f t="shared" si="12"/>
        <v>51.9</v>
      </c>
      <c r="H507" s="91"/>
      <c r="I507" s="38"/>
    </row>
    <row r="508" spans="1:9" x14ac:dyDescent="0.2">
      <c r="A508" s="38" t="s">
        <v>1986</v>
      </c>
      <c r="B508" s="90" t="s">
        <v>3570</v>
      </c>
      <c r="C508" s="6" t="s">
        <v>1987</v>
      </c>
      <c r="D508" s="104"/>
      <c r="E508" s="92">
        <v>2</v>
      </c>
      <c r="F508" s="41">
        <v>32.950000000000003</v>
      </c>
      <c r="G508" s="141">
        <f t="shared" si="12"/>
        <v>65.900000000000006</v>
      </c>
      <c r="H508" s="91"/>
      <c r="I508" s="38"/>
    </row>
    <row r="509" spans="1:9" x14ac:dyDescent="0.2">
      <c r="A509" s="38" t="s">
        <v>1986</v>
      </c>
      <c r="B509" s="90" t="s">
        <v>3570</v>
      </c>
      <c r="C509" s="6" t="s">
        <v>1987</v>
      </c>
      <c r="D509" s="104"/>
      <c r="E509" s="92">
        <v>2</v>
      </c>
      <c r="F509" s="41">
        <v>32.950000000000003</v>
      </c>
      <c r="G509" s="141">
        <f t="shared" si="12"/>
        <v>65.900000000000006</v>
      </c>
      <c r="H509" s="91"/>
      <c r="I509" s="38"/>
    </row>
    <row r="510" spans="1:9" x14ac:dyDescent="0.2">
      <c r="A510" s="38" t="s">
        <v>1988</v>
      </c>
      <c r="B510" s="90" t="s">
        <v>3570</v>
      </c>
      <c r="C510" s="6" t="s">
        <v>1989</v>
      </c>
      <c r="D510" s="104"/>
      <c r="E510" s="92">
        <v>2</v>
      </c>
      <c r="F510" s="41">
        <v>35.950000000000003</v>
      </c>
      <c r="G510" s="141">
        <f t="shared" si="12"/>
        <v>71.900000000000006</v>
      </c>
      <c r="H510" s="91"/>
      <c r="I510" s="38"/>
    </row>
    <row r="511" spans="1:9" x14ac:dyDescent="0.2">
      <c r="A511" s="38" t="s">
        <v>1990</v>
      </c>
      <c r="B511" s="90" t="s">
        <v>3570</v>
      </c>
      <c r="C511" s="6" t="s">
        <v>1991</v>
      </c>
      <c r="D511" s="104"/>
      <c r="E511" s="92">
        <v>2</v>
      </c>
      <c r="F511" s="41">
        <v>42.95</v>
      </c>
      <c r="G511" s="141">
        <f t="shared" si="12"/>
        <v>85.9</v>
      </c>
      <c r="H511" s="91"/>
      <c r="I511" s="38"/>
    </row>
    <row r="512" spans="1:9" x14ac:dyDescent="0.2">
      <c r="A512" s="38" t="s">
        <v>1992</v>
      </c>
      <c r="B512" s="90" t="s">
        <v>3570</v>
      </c>
      <c r="C512" s="6" t="s">
        <v>1993</v>
      </c>
      <c r="D512" s="104"/>
      <c r="E512" s="92">
        <v>2</v>
      </c>
      <c r="F512" s="41">
        <v>45.95</v>
      </c>
      <c r="G512" s="141">
        <f t="shared" si="12"/>
        <v>91.9</v>
      </c>
      <c r="H512" s="91"/>
      <c r="I512" s="38"/>
    </row>
    <row r="513" spans="1:9" x14ac:dyDescent="0.2">
      <c r="A513" s="38" t="s">
        <v>1994</v>
      </c>
      <c r="B513" s="90" t="s">
        <v>3570</v>
      </c>
      <c r="C513" s="6" t="s">
        <v>1995</v>
      </c>
      <c r="D513" s="104"/>
      <c r="E513" s="92">
        <v>2</v>
      </c>
      <c r="F513" s="41">
        <v>56.95</v>
      </c>
      <c r="G513" s="141">
        <f t="shared" si="12"/>
        <v>113.9</v>
      </c>
      <c r="H513" s="91"/>
      <c r="I513" s="38"/>
    </row>
    <row r="514" spans="1:9" x14ac:dyDescent="0.2">
      <c r="A514" s="38" t="s">
        <v>1996</v>
      </c>
      <c r="B514" s="90" t="s">
        <v>3570</v>
      </c>
      <c r="C514" s="6" t="s">
        <v>1997</v>
      </c>
      <c r="D514" s="104"/>
      <c r="E514" s="92">
        <v>2</v>
      </c>
      <c r="F514" s="41">
        <v>68.95</v>
      </c>
      <c r="G514" s="141">
        <f t="shared" si="12"/>
        <v>137.9</v>
      </c>
      <c r="H514" s="91"/>
      <c r="I514" s="38"/>
    </row>
    <row r="515" spans="1:9" x14ac:dyDescent="0.2">
      <c r="A515" s="38" t="s">
        <v>2000</v>
      </c>
      <c r="B515" s="90" t="s">
        <v>3570</v>
      </c>
      <c r="C515" s="6" t="s">
        <v>2001</v>
      </c>
      <c r="D515" s="104"/>
      <c r="E515" s="92">
        <v>2</v>
      </c>
      <c r="F515" s="41">
        <v>86</v>
      </c>
      <c r="G515" s="141">
        <f t="shared" si="12"/>
        <v>172</v>
      </c>
      <c r="H515" s="91"/>
      <c r="I515" s="38"/>
    </row>
    <row r="516" spans="1:9" x14ac:dyDescent="0.2">
      <c r="A516" s="91"/>
      <c r="B516" s="91"/>
      <c r="C516" s="91"/>
      <c r="D516" s="92"/>
      <c r="E516" s="105">
        <f>SUM(E488:E515)</f>
        <v>56</v>
      </c>
      <c r="F516" s="150"/>
      <c r="G516" s="141">
        <f>SUM(G488:G515)</f>
        <v>2607.0000000000014</v>
      </c>
      <c r="H516" s="91"/>
      <c r="I516" s="38"/>
    </row>
    <row r="517" spans="1:9" x14ac:dyDescent="0.2">
      <c r="A517" s="91"/>
      <c r="B517" s="91"/>
      <c r="C517" s="91"/>
      <c r="D517" s="92"/>
      <c r="E517" s="105"/>
      <c r="F517" s="141"/>
      <c r="G517" s="141"/>
      <c r="H517" s="91"/>
      <c r="I517" s="38"/>
    </row>
    <row r="518" spans="1:9" x14ac:dyDescent="0.2">
      <c r="A518" s="90" t="s">
        <v>3447</v>
      </c>
      <c r="B518" s="90" t="s">
        <v>3571</v>
      </c>
      <c r="C518" s="90"/>
      <c r="D518" s="93"/>
      <c r="E518" s="105"/>
      <c r="F518" s="141"/>
      <c r="G518" s="141"/>
      <c r="H518" s="91"/>
      <c r="I518" s="38"/>
    </row>
    <row r="519" spans="1:9" x14ac:dyDescent="0.2">
      <c r="A519" s="96" t="s">
        <v>3394</v>
      </c>
      <c r="B519" s="96" t="s">
        <v>7</v>
      </c>
      <c r="C519" s="96" t="s">
        <v>8</v>
      </c>
      <c r="D519" s="98"/>
      <c r="E519" s="98" t="s">
        <v>3507</v>
      </c>
      <c r="F519" s="142" t="s">
        <v>3456</v>
      </c>
      <c r="G519" s="157" t="s">
        <v>3508</v>
      </c>
      <c r="H519" s="108"/>
      <c r="I519" s="38"/>
    </row>
    <row r="520" spans="1:9" x14ac:dyDescent="0.2">
      <c r="A520" s="5" t="s">
        <v>611</v>
      </c>
      <c r="B520" s="14" t="s">
        <v>616</v>
      </c>
      <c r="C520" s="57">
        <v>4017505218614</v>
      </c>
      <c r="D520" s="110"/>
      <c r="E520" s="7">
        <v>2</v>
      </c>
      <c r="F520" s="41">
        <v>38.950000000000003</v>
      </c>
      <c r="G520" s="141">
        <f>E520*F520</f>
        <v>77.900000000000006</v>
      </c>
      <c r="H520" s="91"/>
      <c r="I520" s="38"/>
    </row>
    <row r="521" spans="1:9" x14ac:dyDescent="0.2">
      <c r="A521" s="5" t="s">
        <v>614</v>
      </c>
      <c r="B521" s="14" t="s">
        <v>616</v>
      </c>
      <c r="C521" s="6" t="s">
        <v>617</v>
      </c>
      <c r="D521" s="104"/>
      <c r="E521" s="7">
        <v>2</v>
      </c>
      <c r="F521" s="41">
        <v>39.950000000000003</v>
      </c>
      <c r="G521" s="141">
        <f t="shared" ref="G521:G561" si="13">E521*F521</f>
        <v>79.900000000000006</v>
      </c>
      <c r="H521" s="91"/>
      <c r="I521" s="38"/>
    </row>
    <row r="522" spans="1:9" x14ac:dyDescent="0.2">
      <c r="A522" s="5" t="s">
        <v>618</v>
      </c>
      <c r="B522" s="14" t="s">
        <v>616</v>
      </c>
      <c r="C522" s="6" t="s">
        <v>619</v>
      </c>
      <c r="D522" s="104"/>
      <c r="E522" s="7">
        <v>2</v>
      </c>
      <c r="F522" s="41">
        <v>45.5</v>
      </c>
      <c r="G522" s="141">
        <f t="shared" si="13"/>
        <v>91</v>
      </c>
      <c r="H522" s="91"/>
      <c r="I522" s="38"/>
    </row>
    <row r="523" spans="1:9" x14ac:dyDescent="0.2">
      <c r="A523" s="5" t="s">
        <v>620</v>
      </c>
      <c r="B523" s="14" t="s">
        <v>616</v>
      </c>
      <c r="C523" s="6" t="s">
        <v>621</v>
      </c>
      <c r="D523" s="104"/>
      <c r="E523" s="7">
        <v>2</v>
      </c>
      <c r="F523" s="41">
        <v>56.95</v>
      </c>
      <c r="G523" s="141">
        <f t="shared" si="13"/>
        <v>113.9</v>
      </c>
      <c r="H523" s="91"/>
      <c r="I523" s="38"/>
    </row>
    <row r="524" spans="1:9" x14ac:dyDescent="0.2">
      <c r="A524" s="5" t="s">
        <v>602</v>
      </c>
      <c r="B524" s="14" t="s">
        <v>603</v>
      </c>
      <c r="C524" s="15">
        <v>4017505218386</v>
      </c>
      <c r="D524" s="103"/>
      <c r="E524" s="7">
        <v>2</v>
      </c>
      <c r="F524" s="41">
        <v>44</v>
      </c>
      <c r="G524" s="141">
        <f t="shared" si="13"/>
        <v>88</v>
      </c>
      <c r="H524" s="91"/>
      <c r="I524" s="38"/>
    </row>
    <row r="525" spans="1:9" x14ac:dyDescent="0.2">
      <c r="A525" s="5" t="s">
        <v>605</v>
      </c>
      <c r="B525" s="14" t="s">
        <v>603</v>
      </c>
      <c r="C525" s="15">
        <v>4017505218393</v>
      </c>
      <c r="D525" s="103"/>
      <c r="E525" s="7">
        <v>2</v>
      </c>
      <c r="F525" s="41">
        <v>54</v>
      </c>
      <c r="G525" s="141">
        <f t="shared" si="13"/>
        <v>108</v>
      </c>
      <c r="H525" s="91"/>
      <c r="I525" s="38"/>
    </row>
    <row r="526" spans="1:9" x14ac:dyDescent="0.2">
      <c r="A526" s="5" t="s">
        <v>1033</v>
      </c>
      <c r="B526" s="14" t="s">
        <v>1034</v>
      </c>
      <c r="C526" s="15">
        <v>4017505007058</v>
      </c>
      <c r="D526" s="103"/>
      <c r="E526" s="7">
        <v>2</v>
      </c>
      <c r="F526" s="41">
        <v>37.950000000000003</v>
      </c>
      <c r="G526" s="141">
        <f t="shared" si="13"/>
        <v>75.900000000000006</v>
      </c>
      <c r="H526" s="91"/>
      <c r="I526" s="38"/>
    </row>
    <row r="527" spans="1:9" x14ac:dyDescent="0.2">
      <c r="A527" s="5" t="s">
        <v>1026</v>
      </c>
      <c r="B527" s="14" t="s">
        <v>1027</v>
      </c>
      <c r="C527" s="15">
        <v>4017505218744</v>
      </c>
      <c r="D527" s="103"/>
      <c r="E527" s="7">
        <v>2</v>
      </c>
      <c r="F527" s="41">
        <v>17.95</v>
      </c>
      <c r="G527" s="141">
        <f t="shared" si="13"/>
        <v>35.9</v>
      </c>
      <c r="H527" s="91"/>
      <c r="I527" s="38"/>
    </row>
    <row r="528" spans="1:9" x14ac:dyDescent="0.2">
      <c r="A528" s="5" t="s">
        <v>1029</v>
      </c>
      <c r="B528" s="14" t="s">
        <v>1027</v>
      </c>
      <c r="C528" s="15">
        <v>4017505008062</v>
      </c>
      <c r="D528" s="103"/>
      <c r="E528" s="7">
        <v>2</v>
      </c>
      <c r="F528" s="41">
        <v>20.95</v>
      </c>
      <c r="G528" s="141">
        <f t="shared" si="13"/>
        <v>41.9</v>
      </c>
      <c r="H528" s="91"/>
      <c r="I528" s="38"/>
    </row>
    <row r="529" spans="1:9" x14ac:dyDescent="0.2">
      <c r="A529" s="5" t="s">
        <v>1030</v>
      </c>
      <c r="B529" s="14" t="s">
        <v>1027</v>
      </c>
      <c r="C529" s="15">
        <v>4017505218560</v>
      </c>
      <c r="D529" s="103"/>
      <c r="E529" s="7">
        <v>2</v>
      </c>
      <c r="F529" s="41">
        <v>24.95</v>
      </c>
      <c r="G529" s="141">
        <f t="shared" si="13"/>
        <v>49.9</v>
      </c>
      <c r="H529" s="91"/>
      <c r="I529" s="38"/>
    </row>
    <row r="530" spans="1:9" x14ac:dyDescent="0.2">
      <c r="A530" s="5" t="s">
        <v>1031</v>
      </c>
      <c r="B530" s="14" t="s">
        <v>1027</v>
      </c>
      <c r="C530" s="15">
        <v>4017505218577</v>
      </c>
      <c r="D530" s="103"/>
      <c r="E530" s="7">
        <v>2</v>
      </c>
      <c r="F530" s="41">
        <v>30.95</v>
      </c>
      <c r="G530" s="141">
        <f t="shared" si="13"/>
        <v>61.9</v>
      </c>
      <c r="H530" s="91"/>
      <c r="I530" s="38"/>
    </row>
    <row r="531" spans="1:9" x14ac:dyDescent="0.2">
      <c r="A531" s="5" t="s">
        <v>1032</v>
      </c>
      <c r="B531" s="14" t="s">
        <v>1027</v>
      </c>
      <c r="C531" s="15">
        <v>4017505218584</v>
      </c>
      <c r="D531" s="103"/>
      <c r="E531" s="7">
        <v>2</v>
      </c>
      <c r="F531" s="41">
        <v>37.950000000000003</v>
      </c>
      <c r="G531" s="141">
        <f t="shared" si="13"/>
        <v>75.900000000000006</v>
      </c>
      <c r="H531" s="91"/>
      <c r="I531" s="38"/>
    </row>
    <row r="532" spans="1:9" x14ac:dyDescent="0.2">
      <c r="A532" s="5" t="s">
        <v>2031</v>
      </c>
      <c r="B532" s="14" t="s">
        <v>2009</v>
      </c>
      <c r="C532" s="6" t="s">
        <v>2033</v>
      </c>
      <c r="D532" s="104"/>
      <c r="E532" s="7">
        <v>2</v>
      </c>
      <c r="F532" s="41">
        <v>53.95</v>
      </c>
      <c r="G532" s="141">
        <f t="shared" si="13"/>
        <v>107.9</v>
      </c>
      <c r="H532" s="91"/>
      <c r="I532" s="38"/>
    </row>
    <row r="533" spans="1:9" x14ac:dyDescent="0.2">
      <c r="A533" s="5" t="s">
        <v>2034</v>
      </c>
      <c r="B533" s="14" t="s">
        <v>2009</v>
      </c>
      <c r="C533" s="6" t="s">
        <v>2036</v>
      </c>
      <c r="D533" s="104"/>
      <c r="E533" s="7">
        <v>2</v>
      </c>
      <c r="F533" s="41">
        <v>68.95</v>
      </c>
      <c r="G533" s="141">
        <f t="shared" si="13"/>
        <v>137.9</v>
      </c>
      <c r="H533" s="91"/>
      <c r="I533" s="38"/>
    </row>
    <row r="534" spans="1:9" x14ac:dyDescent="0.2">
      <c r="A534" s="5" t="s">
        <v>2012</v>
      </c>
      <c r="B534" s="14" t="s">
        <v>2009</v>
      </c>
      <c r="C534" s="6" t="s">
        <v>2013</v>
      </c>
      <c r="D534" s="104"/>
      <c r="E534" s="7">
        <v>3</v>
      </c>
      <c r="F534" s="41">
        <v>15.95</v>
      </c>
      <c r="G534" s="141">
        <f t="shared" si="13"/>
        <v>47.849999999999994</v>
      </c>
      <c r="H534" s="91"/>
      <c r="I534" s="38"/>
    </row>
    <row r="535" spans="1:9" x14ac:dyDescent="0.2">
      <c r="A535" s="5" t="s">
        <v>2014</v>
      </c>
      <c r="B535" s="14" t="s">
        <v>2009</v>
      </c>
      <c r="C535" s="6" t="s">
        <v>2015</v>
      </c>
      <c r="D535" s="104"/>
      <c r="E535" s="7">
        <v>3</v>
      </c>
      <c r="F535" s="41">
        <v>17.95</v>
      </c>
      <c r="G535" s="141">
        <f t="shared" si="13"/>
        <v>53.849999999999994</v>
      </c>
      <c r="H535" s="91"/>
      <c r="I535" s="38"/>
    </row>
    <row r="536" spans="1:9" x14ac:dyDescent="0.2">
      <c r="A536" s="5" t="s">
        <v>2018</v>
      </c>
      <c r="B536" s="14" t="s">
        <v>2009</v>
      </c>
      <c r="C536" s="6" t="s">
        <v>2019</v>
      </c>
      <c r="D536" s="104"/>
      <c r="E536" s="7">
        <v>3</v>
      </c>
      <c r="F536" s="41">
        <v>19.95</v>
      </c>
      <c r="G536" s="141">
        <f t="shared" si="13"/>
        <v>59.849999999999994</v>
      </c>
      <c r="H536" s="91"/>
      <c r="I536" s="38"/>
    </row>
    <row r="537" spans="1:9" x14ac:dyDescent="0.2">
      <c r="A537" s="5" t="s">
        <v>2022</v>
      </c>
      <c r="B537" s="14" t="s">
        <v>2009</v>
      </c>
      <c r="C537" s="6" t="s">
        <v>2023</v>
      </c>
      <c r="D537" s="104"/>
      <c r="E537" s="7">
        <v>3</v>
      </c>
      <c r="F537" s="41">
        <v>22.95</v>
      </c>
      <c r="G537" s="141">
        <f t="shared" si="13"/>
        <v>68.849999999999994</v>
      </c>
      <c r="H537" s="91"/>
      <c r="I537" s="38"/>
    </row>
    <row r="538" spans="1:9" x14ac:dyDescent="0.2">
      <c r="A538" s="5" t="s">
        <v>2024</v>
      </c>
      <c r="B538" s="14" t="s">
        <v>2009</v>
      </c>
      <c r="C538" s="6" t="s">
        <v>2025</v>
      </c>
      <c r="D538" s="104"/>
      <c r="E538" s="7">
        <v>3</v>
      </c>
      <c r="F538" s="41">
        <v>29.95</v>
      </c>
      <c r="G538" s="141">
        <f t="shared" si="13"/>
        <v>89.85</v>
      </c>
      <c r="H538" s="91"/>
      <c r="I538" s="38"/>
    </row>
    <row r="539" spans="1:9" x14ac:dyDescent="0.2">
      <c r="A539" s="5" t="s">
        <v>2026</v>
      </c>
      <c r="B539" s="14" t="s">
        <v>2009</v>
      </c>
      <c r="C539" s="6" t="s">
        <v>2027</v>
      </c>
      <c r="D539" s="104"/>
      <c r="E539" s="7">
        <v>2</v>
      </c>
      <c r="F539" s="41">
        <v>34.950000000000003</v>
      </c>
      <c r="G539" s="141">
        <f t="shared" si="13"/>
        <v>69.900000000000006</v>
      </c>
      <c r="H539" s="91"/>
      <c r="I539" s="38"/>
    </row>
    <row r="540" spans="1:9" x14ac:dyDescent="0.2">
      <c r="A540" s="5" t="s">
        <v>2028</v>
      </c>
      <c r="B540" s="14" t="s">
        <v>2009</v>
      </c>
      <c r="C540" s="6" t="s">
        <v>2030</v>
      </c>
      <c r="D540" s="104"/>
      <c r="E540" s="7">
        <v>2</v>
      </c>
      <c r="F540" s="41">
        <v>39.950000000000003</v>
      </c>
      <c r="G540" s="141">
        <f t="shared" si="13"/>
        <v>79.900000000000006</v>
      </c>
      <c r="H540" s="91"/>
      <c r="I540" s="38"/>
    </row>
    <row r="541" spans="1:9" x14ac:dyDescent="0.2">
      <c r="A541" s="5" t="s">
        <v>2091</v>
      </c>
      <c r="B541" s="14" t="s">
        <v>2092</v>
      </c>
      <c r="C541" s="15">
        <v>4017505028428</v>
      </c>
      <c r="D541" s="103"/>
      <c r="E541" s="35">
        <v>3</v>
      </c>
      <c r="F541" s="41">
        <v>16.95</v>
      </c>
      <c r="G541" s="141">
        <f t="shared" si="13"/>
        <v>50.849999999999994</v>
      </c>
      <c r="H541" s="91"/>
      <c r="I541" s="38"/>
    </row>
    <row r="542" spans="1:9" x14ac:dyDescent="0.2">
      <c r="A542" s="5" t="s">
        <v>2094</v>
      </c>
      <c r="B542" s="14" t="s">
        <v>2092</v>
      </c>
      <c r="C542" s="15">
        <v>4017505028510</v>
      </c>
      <c r="D542" s="103"/>
      <c r="E542" s="35">
        <v>3</v>
      </c>
      <c r="F542" s="41">
        <v>18.95</v>
      </c>
      <c r="G542" s="141">
        <f t="shared" si="13"/>
        <v>56.849999999999994</v>
      </c>
      <c r="H542" s="91"/>
      <c r="I542" s="38"/>
    </row>
    <row r="543" spans="1:9" x14ac:dyDescent="0.2">
      <c r="A543" s="5" t="s">
        <v>2095</v>
      </c>
      <c r="B543" s="14" t="s">
        <v>2092</v>
      </c>
      <c r="C543" s="15">
        <v>4017505028527</v>
      </c>
      <c r="D543" s="103"/>
      <c r="E543" s="35">
        <v>3</v>
      </c>
      <c r="F543" s="41">
        <v>19.95</v>
      </c>
      <c r="G543" s="141">
        <f t="shared" si="13"/>
        <v>59.849999999999994</v>
      </c>
      <c r="H543" s="91"/>
      <c r="I543" s="38"/>
    </row>
    <row r="544" spans="1:9" x14ac:dyDescent="0.2">
      <c r="A544" s="5" t="s">
        <v>2096</v>
      </c>
      <c r="B544" s="14" t="s">
        <v>2092</v>
      </c>
      <c r="C544" s="15">
        <v>4017505028466</v>
      </c>
      <c r="D544" s="103"/>
      <c r="E544" s="35">
        <v>2</v>
      </c>
      <c r="F544" s="41">
        <v>20.95</v>
      </c>
      <c r="G544" s="141">
        <f t="shared" si="13"/>
        <v>41.9</v>
      </c>
      <c r="H544" s="91"/>
      <c r="I544" s="38"/>
    </row>
    <row r="545" spans="1:9" x14ac:dyDescent="0.2">
      <c r="A545" s="5" t="s">
        <v>2097</v>
      </c>
      <c r="B545" s="14" t="s">
        <v>2092</v>
      </c>
      <c r="C545" s="15">
        <v>4017505008185</v>
      </c>
      <c r="D545" s="103"/>
      <c r="E545" s="35">
        <v>2</v>
      </c>
      <c r="F545" s="41">
        <v>21.95</v>
      </c>
      <c r="G545" s="141">
        <f t="shared" si="13"/>
        <v>43.9</v>
      </c>
      <c r="H545" s="91"/>
      <c r="I545" s="38"/>
    </row>
    <row r="546" spans="1:9" x14ac:dyDescent="0.2">
      <c r="A546" s="5" t="s">
        <v>2098</v>
      </c>
      <c r="B546" s="14" t="s">
        <v>2092</v>
      </c>
      <c r="C546" s="6" t="s">
        <v>2099</v>
      </c>
      <c r="D546" s="104"/>
      <c r="E546" s="7">
        <v>2</v>
      </c>
      <c r="F546" s="41">
        <v>22.95</v>
      </c>
      <c r="G546" s="141">
        <f t="shared" si="13"/>
        <v>45.9</v>
      </c>
      <c r="H546" s="91"/>
      <c r="I546" s="38"/>
    </row>
    <row r="547" spans="1:9" x14ac:dyDescent="0.2">
      <c r="A547" s="5" t="s">
        <v>2100</v>
      </c>
      <c r="B547" s="14" t="s">
        <v>2092</v>
      </c>
      <c r="C547" s="6" t="s">
        <v>2101</v>
      </c>
      <c r="D547" s="104"/>
      <c r="E547" s="7">
        <v>2</v>
      </c>
      <c r="F547" s="41">
        <v>27.95</v>
      </c>
      <c r="G547" s="141">
        <f t="shared" si="13"/>
        <v>55.9</v>
      </c>
      <c r="H547" s="91"/>
      <c r="I547" s="38"/>
    </row>
    <row r="548" spans="1:9" x14ac:dyDescent="0.2">
      <c r="A548" s="5" t="s">
        <v>823</v>
      </c>
      <c r="B548" s="14" t="s">
        <v>824</v>
      </c>
      <c r="C548" s="15">
        <v>4017505028381</v>
      </c>
      <c r="D548" s="103"/>
      <c r="E548" s="7">
        <v>2</v>
      </c>
      <c r="F548" s="41">
        <v>38.950000000000003</v>
      </c>
      <c r="G548" s="141">
        <f t="shared" si="13"/>
        <v>77.900000000000006</v>
      </c>
      <c r="H548" s="91"/>
      <c r="I548" s="38"/>
    </row>
    <row r="549" spans="1:9" x14ac:dyDescent="0.2">
      <c r="A549" s="5" t="s">
        <v>826</v>
      </c>
      <c r="B549" s="14" t="s">
        <v>824</v>
      </c>
      <c r="C549" s="15">
        <v>4017505028398</v>
      </c>
      <c r="D549" s="103"/>
      <c r="E549" s="7">
        <v>2</v>
      </c>
      <c r="F549" s="41">
        <v>48.95</v>
      </c>
      <c r="G549" s="141">
        <f t="shared" si="13"/>
        <v>97.9</v>
      </c>
      <c r="H549" s="91"/>
      <c r="I549" s="38"/>
    </row>
    <row r="550" spans="1:9" x14ac:dyDescent="0.2">
      <c r="A550" s="38" t="s">
        <v>3572</v>
      </c>
      <c r="B550" s="14" t="s">
        <v>2005</v>
      </c>
      <c r="C550" s="15">
        <v>4017505007065</v>
      </c>
      <c r="D550" s="110"/>
      <c r="E550" s="39">
        <v>2</v>
      </c>
      <c r="F550" s="41">
        <v>42.5</v>
      </c>
      <c r="G550" s="141">
        <f t="shared" si="13"/>
        <v>85</v>
      </c>
      <c r="H550" s="91"/>
      <c r="I550" s="38"/>
    </row>
    <row r="551" spans="1:9" x14ac:dyDescent="0.2">
      <c r="A551" s="38" t="s">
        <v>3573</v>
      </c>
      <c r="B551" s="14" t="s">
        <v>2005</v>
      </c>
      <c r="C551" s="15">
        <v>4017505007072</v>
      </c>
      <c r="D551" s="110"/>
      <c r="E551" s="39">
        <v>2</v>
      </c>
      <c r="F551" s="41">
        <v>48.95</v>
      </c>
      <c r="G551" s="141">
        <f t="shared" si="13"/>
        <v>97.9</v>
      </c>
      <c r="H551" s="91"/>
      <c r="I551" s="38"/>
    </row>
    <row r="552" spans="1:9" x14ac:dyDescent="0.2">
      <c r="A552" s="5" t="s">
        <v>1786</v>
      </c>
      <c r="B552" s="14" t="s">
        <v>1787</v>
      </c>
      <c r="C552" s="15">
        <v>4017505009823</v>
      </c>
      <c r="D552" s="103"/>
      <c r="E552" s="7">
        <v>2</v>
      </c>
      <c r="F552" s="41">
        <v>41</v>
      </c>
      <c r="G552" s="141">
        <f t="shared" si="13"/>
        <v>82</v>
      </c>
      <c r="H552" s="91"/>
      <c r="I552" s="38"/>
    </row>
    <row r="553" spans="1:9" x14ac:dyDescent="0.2">
      <c r="A553" s="5" t="s">
        <v>1789</v>
      </c>
      <c r="B553" s="14" t="s">
        <v>1787</v>
      </c>
      <c r="C553" s="15">
        <v>4017505009830</v>
      </c>
      <c r="D553" s="103"/>
      <c r="E553" s="7">
        <v>2</v>
      </c>
      <c r="F553" s="41">
        <v>54</v>
      </c>
      <c r="G553" s="141">
        <f t="shared" si="13"/>
        <v>108</v>
      </c>
      <c r="H553" s="91"/>
      <c r="I553" s="38"/>
    </row>
    <row r="554" spans="1:9" x14ac:dyDescent="0.2">
      <c r="A554" s="5" t="s">
        <v>2102</v>
      </c>
      <c r="B554" s="14" t="s">
        <v>2092</v>
      </c>
      <c r="C554" s="6" t="s">
        <v>2103</v>
      </c>
      <c r="D554" s="104"/>
      <c r="E554" s="7">
        <v>2</v>
      </c>
      <c r="F554" s="41">
        <v>51.95</v>
      </c>
      <c r="G554" s="141">
        <f t="shared" si="13"/>
        <v>103.9</v>
      </c>
      <c r="H554" s="91"/>
      <c r="I554" s="38"/>
    </row>
    <row r="555" spans="1:9" x14ac:dyDescent="0.2">
      <c r="A555" s="5" t="s">
        <v>845</v>
      </c>
      <c r="B555" s="113" t="s">
        <v>846</v>
      </c>
      <c r="C555" s="15">
        <v>4017505008901</v>
      </c>
      <c r="D555" s="103"/>
      <c r="E555" s="7">
        <v>2</v>
      </c>
      <c r="F555" s="41">
        <v>35.5</v>
      </c>
      <c r="G555" s="141">
        <f t="shared" si="13"/>
        <v>71</v>
      </c>
      <c r="H555" s="91"/>
      <c r="I555" s="38"/>
    </row>
    <row r="556" spans="1:9" x14ac:dyDescent="0.2">
      <c r="A556" s="5" t="s">
        <v>848</v>
      </c>
      <c r="B556" s="5" t="s">
        <v>850</v>
      </c>
      <c r="C556" s="15">
        <v>4017505008918</v>
      </c>
      <c r="D556" s="103"/>
      <c r="E556" s="7">
        <v>2</v>
      </c>
      <c r="F556" s="41">
        <v>39.950000000000003</v>
      </c>
      <c r="G556" s="141">
        <f t="shared" si="13"/>
        <v>79.900000000000006</v>
      </c>
      <c r="H556" s="91"/>
      <c r="I556" s="38"/>
    </row>
    <row r="557" spans="1:9" x14ac:dyDescent="0.2">
      <c r="A557" s="5" t="s">
        <v>839</v>
      </c>
      <c r="B557" s="14" t="s">
        <v>840</v>
      </c>
      <c r="C557" s="15">
        <v>4017505008888</v>
      </c>
      <c r="D557" s="110"/>
      <c r="E557" s="39">
        <v>2</v>
      </c>
      <c r="F557" s="41">
        <v>26.5</v>
      </c>
      <c r="G557" s="141">
        <f t="shared" si="13"/>
        <v>53</v>
      </c>
      <c r="H557" s="91"/>
      <c r="I557" s="38"/>
    </row>
    <row r="558" spans="1:9" x14ac:dyDescent="0.2">
      <c r="A558" s="5" t="s">
        <v>1239</v>
      </c>
      <c r="B558" s="14" t="s">
        <v>1241</v>
      </c>
      <c r="C558" s="15">
        <v>4017505072568</v>
      </c>
      <c r="D558" s="103"/>
      <c r="E558" s="7">
        <v>2</v>
      </c>
      <c r="F558" s="41">
        <v>36</v>
      </c>
      <c r="G558" s="141">
        <f t="shared" si="13"/>
        <v>72</v>
      </c>
      <c r="H558" s="91"/>
      <c r="I558" s="38"/>
    </row>
    <row r="559" spans="1:9" x14ac:dyDescent="0.2">
      <c r="A559" s="5" t="s">
        <v>1243</v>
      </c>
      <c r="B559" s="14" t="s">
        <v>1241</v>
      </c>
      <c r="C559" s="15">
        <v>4017505072575</v>
      </c>
      <c r="D559" s="103"/>
      <c r="E559" s="7">
        <v>2</v>
      </c>
      <c r="F559" s="41">
        <v>44.5</v>
      </c>
      <c r="G559" s="141">
        <f t="shared" si="13"/>
        <v>89</v>
      </c>
      <c r="H559" s="91"/>
      <c r="I559" s="38"/>
    </row>
    <row r="560" spans="1:9" x14ac:dyDescent="0.2">
      <c r="A560" s="5" t="s">
        <v>1244</v>
      </c>
      <c r="B560" s="14" t="s">
        <v>1241</v>
      </c>
      <c r="C560" s="6" t="s">
        <v>1245</v>
      </c>
      <c r="D560" s="104"/>
      <c r="E560" s="7">
        <v>2</v>
      </c>
      <c r="F560" s="41">
        <v>59.95</v>
      </c>
      <c r="G560" s="141">
        <f t="shared" si="13"/>
        <v>119.9</v>
      </c>
      <c r="H560" s="91"/>
      <c r="I560" s="38"/>
    </row>
    <row r="561" spans="1:9" x14ac:dyDescent="0.2">
      <c r="A561" s="5" t="s">
        <v>1246</v>
      </c>
      <c r="B561" s="14" t="s">
        <v>1241</v>
      </c>
      <c r="C561" s="15">
        <v>4017505072582</v>
      </c>
      <c r="D561" s="103"/>
      <c r="E561" s="7">
        <v>2</v>
      </c>
      <c r="F561" s="41">
        <v>67.95</v>
      </c>
      <c r="G561" s="141">
        <f t="shared" si="13"/>
        <v>135.9</v>
      </c>
      <c r="H561" s="91"/>
      <c r="I561" s="38"/>
    </row>
    <row r="562" spans="1:9" x14ac:dyDescent="0.2">
      <c r="A562" s="5"/>
      <c r="B562" s="14"/>
      <c r="C562" s="90"/>
      <c r="D562" s="93"/>
      <c r="E562" s="7"/>
      <c r="F562" s="44"/>
      <c r="G562" s="141">
        <f>SUM(G520:G561)</f>
        <v>3244.4</v>
      </c>
      <c r="H562" s="91"/>
      <c r="I562" s="38"/>
    </row>
    <row r="563" spans="1:9" x14ac:dyDescent="0.2">
      <c r="A563" s="90" t="s">
        <v>3450</v>
      </c>
      <c r="B563" s="90" t="s">
        <v>3574</v>
      </c>
      <c r="C563" s="90"/>
      <c r="D563" s="93"/>
      <c r="E563" s="7"/>
      <c r="F563" s="44"/>
      <c r="G563" s="141"/>
      <c r="H563" s="91"/>
      <c r="I563" s="38"/>
    </row>
    <row r="564" spans="1:9" x14ac:dyDescent="0.2">
      <c r="A564" s="96" t="s">
        <v>3394</v>
      </c>
      <c r="B564" s="96" t="s">
        <v>7</v>
      </c>
      <c r="C564" s="96" t="s">
        <v>8</v>
      </c>
      <c r="D564" s="98"/>
      <c r="E564" s="98" t="s">
        <v>3507</v>
      </c>
      <c r="F564" s="142" t="s">
        <v>3513</v>
      </c>
      <c r="G564" s="157" t="s">
        <v>3508</v>
      </c>
      <c r="H564" s="108"/>
      <c r="I564" s="38"/>
    </row>
    <row r="565" spans="1:9" x14ac:dyDescent="0.2">
      <c r="A565" s="5" t="s">
        <v>611</v>
      </c>
      <c r="B565" s="90" t="s">
        <v>3575</v>
      </c>
      <c r="C565" s="57">
        <v>4017505218614</v>
      </c>
      <c r="D565" s="110"/>
      <c r="E565" s="7">
        <v>3</v>
      </c>
      <c r="F565" s="41">
        <v>38.950000000000003</v>
      </c>
      <c r="G565" s="141">
        <f>E565*F565</f>
        <v>116.85000000000001</v>
      </c>
      <c r="H565" s="91"/>
      <c r="I565" s="38"/>
    </row>
    <row r="566" spans="1:9" x14ac:dyDescent="0.2">
      <c r="A566" s="5" t="s">
        <v>614</v>
      </c>
      <c r="B566" s="90" t="s">
        <v>3575</v>
      </c>
      <c r="C566" s="6" t="s">
        <v>617</v>
      </c>
      <c r="D566" s="104"/>
      <c r="E566" s="7">
        <v>3</v>
      </c>
      <c r="F566" s="41">
        <v>39.950000000000003</v>
      </c>
      <c r="G566" s="141">
        <f t="shared" ref="G566:G592" si="14">E566*F566</f>
        <v>119.85000000000001</v>
      </c>
      <c r="H566" s="91"/>
      <c r="I566" s="38"/>
    </row>
    <row r="567" spans="1:9" x14ac:dyDescent="0.2">
      <c r="A567" s="5" t="s">
        <v>618</v>
      </c>
      <c r="B567" s="90" t="s">
        <v>3575</v>
      </c>
      <c r="C567" s="6" t="s">
        <v>619</v>
      </c>
      <c r="D567" s="104"/>
      <c r="E567" s="7">
        <v>3</v>
      </c>
      <c r="F567" s="41">
        <v>45.5</v>
      </c>
      <c r="G567" s="141">
        <f t="shared" si="14"/>
        <v>136.5</v>
      </c>
      <c r="H567" s="91"/>
      <c r="I567" s="38"/>
    </row>
    <row r="568" spans="1:9" x14ac:dyDescent="0.2">
      <c r="A568" s="5" t="s">
        <v>620</v>
      </c>
      <c r="B568" s="90" t="s">
        <v>3575</v>
      </c>
      <c r="C568" s="6" t="s">
        <v>621</v>
      </c>
      <c r="D568" s="104"/>
      <c r="E568" s="7">
        <v>2</v>
      </c>
      <c r="F568" s="41">
        <v>56.95</v>
      </c>
      <c r="G568" s="141">
        <f t="shared" si="14"/>
        <v>113.9</v>
      </c>
      <c r="H568" s="91"/>
      <c r="I568" s="38"/>
    </row>
    <row r="569" spans="1:9" x14ac:dyDescent="0.2">
      <c r="A569" s="5" t="s">
        <v>602</v>
      </c>
      <c r="B569" s="90" t="s">
        <v>3575</v>
      </c>
      <c r="C569" s="15">
        <v>4017505218386</v>
      </c>
      <c r="D569" s="103"/>
      <c r="E569" s="7">
        <v>2</v>
      </c>
      <c r="F569" s="41">
        <v>44</v>
      </c>
      <c r="G569" s="141">
        <f t="shared" si="14"/>
        <v>88</v>
      </c>
      <c r="H569" s="91"/>
      <c r="I569" s="38"/>
    </row>
    <row r="570" spans="1:9" x14ac:dyDescent="0.2">
      <c r="A570" s="5" t="s">
        <v>605</v>
      </c>
      <c r="B570" s="90" t="s">
        <v>3575</v>
      </c>
      <c r="C570" s="15">
        <v>4017505218393</v>
      </c>
      <c r="D570" s="103"/>
      <c r="E570" s="7">
        <v>2</v>
      </c>
      <c r="F570" s="41">
        <v>54</v>
      </c>
      <c r="G570" s="141">
        <f t="shared" si="14"/>
        <v>108</v>
      </c>
      <c r="H570" s="91"/>
      <c r="I570" s="38"/>
    </row>
    <row r="571" spans="1:9" x14ac:dyDescent="0.2">
      <c r="A571" s="5" t="s">
        <v>1033</v>
      </c>
      <c r="B571" s="90" t="s">
        <v>3575</v>
      </c>
      <c r="C571" s="15">
        <v>4017505007058</v>
      </c>
      <c r="D571" s="103"/>
      <c r="E571" s="7">
        <v>2</v>
      </c>
      <c r="F571" s="41">
        <v>37.950000000000003</v>
      </c>
      <c r="G571" s="141">
        <f t="shared" si="14"/>
        <v>75.900000000000006</v>
      </c>
      <c r="H571" s="91"/>
      <c r="I571" s="38"/>
    </row>
    <row r="572" spans="1:9" x14ac:dyDescent="0.2">
      <c r="A572" s="5" t="s">
        <v>1026</v>
      </c>
      <c r="B572" s="90" t="s">
        <v>3575</v>
      </c>
      <c r="C572" s="15">
        <v>4017505218744</v>
      </c>
      <c r="D572" s="103"/>
      <c r="E572" s="7">
        <v>3</v>
      </c>
      <c r="F572" s="41">
        <v>17.95</v>
      </c>
      <c r="G572" s="141">
        <f t="shared" si="14"/>
        <v>53.849999999999994</v>
      </c>
      <c r="H572" s="91"/>
      <c r="I572" s="38"/>
    </row>
    <row r="573" spans="1:9" x14ac:dyDescent="0.2">
      <c r="A573" s="5" t="s">
        <v>1029</v>
      </c>
      <c r="B573" s="90" t="s">
        <v>3575</v>
      </c>
      <c r="C573" s="15">
        <v>4017505008062</v>
      </c>
      <c r="D573" s="103"/>
      <c r="E573" s="7">
        <v>3</v>
      </c>
      <c r="F573" s="41">
        <v>20.95</v>
      </c>
      <c r="G573" s="141">
        <f t="shared" si="14"/>
        <v>62.849999999999994</v>
      </c>
      <c r="H573" s="91"/>
      <c r="I573" s="38"/>
    </row>
    <row r="574" spans="1:9" x14ac:dyDescent="0.2">
      <c r="A574" s="5" t="s">
        <v>1030</v>
      </c>
      <c r="B574" s="90" t="s">
        <v>3575</v>
      </c>
      <c r="C574" s="15">
        <v>4017505218560</v>
      </c>
      <c r="D574" s="103"/>
      <c r="E574" s="7">
        <v>2</v>
      </c>
      <c r="F574" s="41">
        <v>24.95</v>
      </c>
      <c r="G574" s="141">
        <f t="shared" si="14"/>
        <v>49.9</v>
      </c>
      <c r="H574" s="91"/>
      <c r="I574" s="38"/>
    </row>
    <row r="575" spans="1:9" x14ac:dyDescent="0.2">
      <c r="A575" s="5" t="s">
        <v>1031</v>
      </c>
      <c r="B575" s="90" t="s">
        <v>3575</v>
      </c>
      <c r="C575" s="15">
        <v>4017505218577</v>
      </c>
      <c r="D575" s="103"/>
      <c r="E575" s="7">
        <v>2</v>
      </c>
      <c r="F575" s="41">
        <v>30.95</v>
      </c>
      <c r="G575" s="141">
        <f t="shared" si="14"/>
        <v>61.9</v>
      </c>
      <c r="H575" s="91"/>
      <c r="I575" s="38"/>
    </row>
    <row r="576" spans="1:9" x14ac:dyDescent="0.2">
      <c r="A576" s="5" t="s">
        <v>1032</v>
      </c>
      <c r="B576" s="90" t="s">
        <v>3575</v>
      </c>
      <c r="C576" s="15">
        <v>4017505218584</v>
      </c>
      <c r="D576" s="103"/>
      <c r="E576" s="7">
        <v>2</v>
      </c>
      <c r="F576" s="41">
        <v>37.950000000000003</v>
      </c>
      <c r="G576" s="141">
        <f t="shared" si="14"/>
        <v>75.900000000000006</v>
      </c>
      <c r="H576" s="91"/>
      <c r="I576" s="38"/>
    </row>
    <row r="577" spans="1:9" x14ac:dyDescent="0.2">
      <c r="A577" s="5" t="s">
        <v>2031</v>
      </c>
      <c r="B577" s="90" t="s">
        <v>3576</v>
      </c>
      <c r="C577" s="6" t="s">
        <v>2033</v>
      </c>
      <c r="D577" s="104"/>
      <c r="E577" s="7">
        <v>3</v>
      </c>
      <c r="F577" s="41">
        <v>53.95</v>
      </c>
      <c r="G577" s="141">
        <f t="shared" si="14"/>
        <v>161.85000000000002</v>
      </c>
      <c r="H577" s="91"/>
      <c r="I577" s="38"/>
    </row>
    <row r="578" spans="1:9" x14ac:dyDescent="0.2">
      <c r="A578" s="5" t="s">
        <v>2034</v>
      </c>
      <c r="B578" s="90" t="s">
        <v>3576</v>
      </c>
      <c r="C578" s="6" t="s">
        <v>2036</v>
      </c>
      <c r="D578" s="104"/>
      <c r="E578" s="7">
        <v>2</v>
      </c>
      <c r="F578" s="41">
        <v>68.95</v>
      </c>
      <c r="G578" s="141">
        <f t="shared" si="14"/>
        <v>137.9</v>
      </c>
      <c r="H578" s="91"/>
      <c r="I578" s="38"/>
    </row>
    <row r="579" spans="1:9" x14ac:dyDescent="0.2">
      <c r="A579" s="5" t="s">
        <v>2012</v>
      </c>
      <c r="B579" s="90" t="s">
        <v>3576</v>
      </c>
      <c r="C579" s="6" t="s">
        <v>2013</v>
      </c>
      <c r="D579" s="104"/>
      <c r="E579" s="7">
        <v>3</v>
      </c>
      <c r="F579" s="41">
        <v>15.95</v>
      </c>
      <c r="G579" s="141">
        <f t="shared" si="14"/>
        <v>47.849999999999994</v>
      </c>
      <c r="H579" s="91"/>
      <c r="I579" s="38"/>
    </row>
    <row r="580" spans="1:9" x14ac:dyDescent="0.2">
      <c r="A580" s="5" t="s">
        <v>2014</v>
      </c>
      <c r="B580" s="90" t="s">
        <v>3576</v>
      </c>
      <c r="C580" s="6" t="s">
        <v>2015</v>
      </c>
      <c r="D580" s="104"/>
      <c r="E580" s="7">
        <v>3</v>
      </c>
      <c r="F580" s="41">
        <v>17.95</v>
      </c>
      <c r="G580" s="141">
        <f t="shared" si="14"/>
        <v>53.849999999999994</v>
      </c>
      <c r="H580" s="91"/>
      <c r="I580" s="38"/>
    </row>
    <row r="581" spans="1:9" x14ac:dyDescent="0.2">
      <c r="A581" s="5" t="s">
        <v>2018</v>
      </c>
      <c r="B581" s="90" t="s">
        <v>3576</v>
      </c>
      <c r="C581" s="6" t="s">
        <v>2019</v>
      </c>
      <c r="D581" s="104"/>
      <c r="E581" s="7">
        <v>3</v>
      </c>
      <c r="F581" s="41">
        <v>19.95</v>
      </c>
      <c r="G581" s="141">
        <f t="shared" si="14"/>
        <v>59.849999999999994</v>
      </c>
      <c r="H581" s="91"/>
      <c r="I581" s="38"/>
    </row>
    <row r="582" spans="1:9" x14ac:dyDescent="0.2">
      <c r="A582" s="5" t="s">
        <v>2022</v>
      </c>
      <c r="B582" s="90" t="s">
        <v>3576</v>
      </c>
      <c r="C582" s="6" t="s">
        <v>2023</v>
      </c>
      <c r="D582" s="104"/>
      <c r="E582" s="7">
        <v>3</v>
      </c>
      <c r="F582" s="41">
        <v>22.95</v>
      </c>
      <c r="G582" s="141">
        <f t="shared" si="14"/>
        <v>68.849999999999994</v>
      </c>
      <c r="H582" s="91"/>
      <c r="I582" s="38"/>
    </row>
    <row r="583" spans="1:9" x14ac:dyDescent="0.2">
      <c r="A583" s="5" t="s">
        <v>2024</v>
      </c>
      <c r="B583" s="90" t="s">
        <v>3576</v>
      </c>
      <c r="C583" s="6" t="s">
        <v>2025</v>
      </c>
      <c r="D583" s="104"/>
      <c r="E583" s="7">
        <v>3</v>
      </c>
      <c r="F583" s="41">
        <v>29.95</v>
      </c>
      <c r="G583" s="141">
        <f t="shared" si="14"/>
        <v>89.85</v>
      </c>
      <c r="H583" s="91"/>
      <c r="I583" s="38"/>
    </row>
    <row r="584" spans="1:9" x14ac:dyDescent="0.2">
      <c r="A584" s="5" t="s">
        <v>2026</v>
      </c>
      <c r="B584" s="90" t="s">
        <v>3576</v>
      </c>
      <c r="C584" s="6" t="s">
        <v>2027</v>
      </c>
      <c r="D584" s="104"/>
      <c r="E584" s="7">
        <v>3</v>
      </c>
      <c r="F584" s="41">
        <v>34.950000000000003</v>
      </c>
      <c r="G584" s="141">
        <f t="shared" si="14"/>
        <v>104.85000000000001</v>
      </c>
      <c r="H584" s="91"/>
      <c r="I584" s="38"/>
    </row>
    <row r="585" spans="1:9" x14ac:dyDescent="0.2">
      <c r="A585" s="5" t="s">
        <v>2028</v>
      </c>
      <c r="B585" s="90" t="s">
        <v>3576</v>
      </c>
      <c r="C585" s="6" t="s">
        <v>2030</v>
      </c>
      <c r="D585" s="104"/>
      <c r="E585" s="7">
        <v>3</v>
      </c>
      <c r="F585" s="41">
        <v>39.950000000000003</v>
      </c>
      <c r="G585" s="141">
        <f t="shared" si="14"/>
        <v>119.85000000000001</v>
      </c>
      <c r="H585" s="91"/>
      <c r="I585" s="38"/>
    </row>
    <row r="586" spans="1:9" x14ac:dyDescent="0.2">
      <c r="A586" s="5" t="s">
        <v>2091</v>
      </c>
      <c r="B586" s="90" t="s">
        <v>3577</v>
      </c>
      <c r="C586" s="15">
        <v>4017505028428</v>
      </c>
      <c r="D586" s="103"/>
      <c r="E586" s="35">
        <v>3</v>
      </c>
      <c r="F586" s="41">
        <v>16.95</v>
      </c>
      <c r="G586" s="141">
        <f t="shared" si="14"/>
        <v>50.849999999999994</v>
      </c>
      <c r="H586" s="91"/>
      <c r="I586" s="38"/>
    </row>
    <row r="587" spans="1:9" x14ac:dyDescent="0.2">
      <c r="A587" s="5" t="s">
        <v>2094</v>
      </c>
      <c r="B587" s="90" t="s">
        <v>3577</v>
      </c>
      <c r="C587" s="15">
        <v>4017505028510</v>
      </c>
      <c r="D587" s="103"/>
      <c r="E587" s="35">
        <v>3</v>
      </c>
      <c r="F587" s="41">
        <v>18.95</v>
      </c>
      <c r="G587" s="141">
        <f t="shared" si="14"/>
        <v>56.849999999999994</v>
      </c>
      <c r="H587" s="91"/>
      <c r="I587" s="38"/>
    </row>
    <row r="588" spans="1:9" x14ac:dyDescent="0.2">
      <c r="A588" s="5" t="s">
        <v>2095</v>
      </c>
      <c r="B588" s="90" t="s">
        <v>3577</v>
      </c>
      <c r="C588" s="15">
        <v>4017505028527</v>
      </c>
      <c r="D588" s="103"/>
      <c r="E588" s="35">
        <v>3</v>
      </c>
      <c r="F588" s="41">
        <v>19.95</v>
      </c>
      <c r="G588" s="141">
        <f t="shared" si="14"/>
        <v>59.849999999999994</v>
      </c>
      <c r="H588" s="91"/>
      <c r="I588" s="38"/>
    </row>
    <row r="589" spans="1:9" x14ac:dyDescent="0.2">
      <c r="A589" s="5" t="s">
        <v>2096</v>
      </c>
      <c r="B589" s="90" t="s">
        <v>3578</v>
      </c>
      <c r="C589" s="15">
        <v>4017505028466</v>
      </c>
      <c r="D589" s="103"/>
      <c r="E589" s="35">
        <v>3</v>
      </c>
      <c r="F589" s="41">
        <v>20.95</v>
      </c>
      <c r="G589" s="141">
        <f t="shared" si="14"/>
        <v>62.849999999999994</v>
      </c>
      <c r="H589" s="91"/>
      <c r="I589" s="38"/>
    </row>
    <row r="590" spans="1:9" x14ac:dyDescent="0.2">
      <c r="A590" s="5" t="s">
        <v>2097</v>
      </c>
      <c r="B590" s="90" t="s">
        <v>3578</v>
      </c>
      <c r="C590" s="15">
        <v>4017505008185</v>
      </c>
      <c r="D590" s="103"/>
      <c r="E590" s="35">
        <v>3</v>
      </c>
      <c r="F590" s="41">
        <v>21.95</v>
      </c>
      <c r="G590" s="141">
        <f t="shared" si="14"/>
        <v>65.849999999999994</v>
      </c>
      <c r="H590" s="91"/>
      <c r="I590" s="38"/>
    </row>
    <row r="591" spans="1:9" x14ac:dyDescent="0.2">
      <c r="A591" s="5" t="s">
        <v>2098</v>
      </c>
      <c r="B591" s="90" t="s">
        <v>3579</v>
      </c>
      <c r="C591" s="6" t="s">
        <v>2099</v>
      </c>
      <c r="D591" s="104"/>
      <c r="E591" s="7">
        <v>3</v>
      </c>
      <c r="F591" s="41">
        <v>22.95</v>
      </c>
      <c r="G591" s="141">
        <f t="shared" si="14"/>
        <v>68.849999999999994</v>
      </c>
      <c r="H591" s="91"/>
      <c r="I591" s="38"/>
    </row>
    <row r="592" spans="1:9" x14ac:dyDescent="0.2">
      <c r="A592" s="5" t="s">
        <v>2100</v>
      </c>
      <c r="B592" s="90" t="s">
        <v>3579</v>
      </c>
      <c r="C592" s="6" t="s">
        <v>2101</v>
      </c>
      <c r="D592" s="104"/>
      <c r="E592" s="7">
        <v>3</v>
      </c>
      <c r="F592" s="41">
        <v>27.95</v>
      </c>
      <c r="G592" s="141">
        <f t="shared" si="14"/>
        <v>83.85</v>
      </c>
      <c r="H592" s="91"/>
      <c r="I592" s="38"/>
    </row>
    <row r="593" spans="1:9" x14ac:dyDescent="0.2">
      <c r="A593" s="91"/>
      <c r="B593" s="91"/>
      <c r="C593" s="91"/>
      <c r="D593" s="92"/>
      <c r="E593" s="92">
        <f>SUM(E565:E592)</f>
        <v>76</v>
      </c>
      <c r="F593" s="142"/>
      <c r="G593" s="162">
        <f>SUM(G565:G592)</f>
        <v>2357.0499999999988</v>
      </c>
      <c r="H593" s="91"/>
      <c r="I593" s="38"/>
    </row>
    <row r="594" spans="1:9" x14ac:dyDescent="0.2">
      <c r="A594" s="91"/>
      <c r="B594" s="91"/>
      <c r="C594" s="91"/>
      <c r="D594" s="92"/>
      <c r="E594" s="114"/>
      <c r="F594" s="142"/>
      <c r="G594" s="163"/>
      <c r="H594" s="91"/>
      <c r="I594" s="38"/>
    </row>
    <row r="595" spans="1:9" x14ac:dyDescent="0.2">
      <c r="A595" s="90" t="s">
        <v>3453</v>
      </c>
      <c r="B595" s="90" t="s">
        <v>3580</v>
      </c>
      <c r="C595" s="90"/>
      <c r="D595" s="93"/>
      <c r="E595" s="7"/>
      <c r="F595" s="44"/>
      <c r="G595" s="141"/>
      <c r="H595" s="91"/>
      <c r="I595" s="38"/>
    </row>
    <row r="596" spans="1:9" x14ac:dyDescent="0.2">
      <c r="A596" s="96" t="s">
        <v>3394</v>
      </c>
      <c r="B596" s="96" t="s">
        <v>7</v>
      </c>
      <c r="C596" s="96" t="s">
        <v>8</v>
      </c>
      <c r="D596" s="98"/>
      <c r="E596" s="98" t="s">
        <v>3507</v>
      </c>
      <c r="F596" s="142" t="s">
        <v>3513</v>
      </c>
      <c r="G596" s="157" t="s">
        <v>3508</v>
      </c>
      <c r="H596" s="108"/>
      <c r="I596" s="38"/>
    </row>
    <row r="597" spans="1:9" x14ac:dyDescent="0.2">
      <c r="A597" s="38" t="s">
        <v>290</v>
      </c>
      <c r="B597" s="14" t="s">
        <v>288</v>
      </c>
      <c r="C597" s="57">
        <v>4017505013554</v>
      </c>
      <c r="D597" s="38"/>
      <c r="E597" s="39">
        <v>6</v>
      </c>
      <c r="F597" s="41">
        <v>14.5</v>
      </c>
      <c r="G597" s="162">
        <f>E597*F597</f>
        <v>87</v>
      </c>
      <c r="H597" s="91"/>
      <c r="I597" s="38"/>
    </row>
    <row r="598" spans="1:9" x14ac:dyDescent="0.2">
      <c r="A598" s="38" t="s">
        <v>291</v>
      </c>
      <c r="B598" s="14" t="s">
        <v>288</v>
      </c>
      <c r="C598" s="57">
        <v>4017505013561</v>
      </c>
      <c r="D598" s="38"/>
      <c r="E598" s="39">
        <v>6</v>
      </c>
      <c r="F598" s="41">
        <v>14.950000000000001</v>
      </c>
      <c r="G598" s="162">
        <f t="shared" ref="G598:G624" si="15">E598*F598</f>
        <v>89.7</v>
      </c>
      <c r="H598" s="91"/>
      <c r="I598" s="38"/>
    </row>
    <row r="599" spans="1:9" x14ac:dyDescent="0.2">
      <c r="A599" s="38" t="s">
        <v>292</v>
      </c>
      <c r="B599" s="14" t="s">
        <v>288</v>
      </c>
      <c r="C599" s="57">
        <v>4017505013578</v>
      </c>
      <c r="D599" s="38"/>
      <c r="E599" s="39">
        <v>6</v>
      </c>
      <c r="F599" s="41">
        <v>15.95</v>
      </c>
      <c r="G599" s="162">
        <f t="shared" si="15"/>
        <v>95.699999999999989</v>
      </c>
      <c r="H599" s="91"/>
      <c r="I599" s="38"/>
    </row>
    <row r="600" spans="1:9" x14ac:dyDescent="0.2">
      <c r="A600" s="38" t="s">
        <v>293</v>
      </c>
      <c r="B600" s="14" t="s">
        <v>288</v>
      </c>
      <c r="C600" s="57">
        <v>4017505013585</v>
      </c>
      <c r="D600" s="38"/>
      <c r="E600" s="39">
        <v>6</v>
      </c>
      <c r="F600" s="41">
        <v>17.5</v>
      </c>
      <c r="G600" s="162">
        <f t="shared" si="15"/>
        <v>105</v>
      </c>
      <c r="H600" s="91"/>
      <c r="I600" s="38"/>
    </row>
    <row r="601" spans="1:9" x14ac:dyDescent="0.2">
      <c r="A601" s="38" t="s">
        <v>356</v>
      </c>
      <c r="B601" s="14" t="s">
        <v>354</v>
      </c>
      <c r="C601" s="57">
        <v>4017505205409</v>
      </c>
      <c r="D601" s="38"/>
      <c r="E601" s="39">
        <v>6</v>
      </c>
      <c r="F601" s="41">
        <v>9.9499999999999993</v>
      </c>
      <c r="G601" s="162">
        <f t="shared" si="15"/>
        <v>59.699999999999996</v>
      </c>
      <c r="H601" s="91"/>
      <c r="I601" s="38"/>
    </row>
    <row r="602" spans="1:9" x14ac:dyDescent="0.2">
      <c r="A602" s="38" t="s">
        <v>357</v>
      </c>
      <c r="B602" s="14" t="s">
        <v>354</v>
      </c>
      <c r="C602" s="57">
        <v>4017505205416</v>
      </c>
      <c r="D602" s="38"/>
      <c r="E602" s="39">
        <v>6</v>
      </c>
      <c r="F602" s="41">
        <v>9.9499999999999993</v>
      </c>
      <c r="G602" s="162">
        <f t="shared" si="15"/>
        <v>59.699999999999996</v>
      </c>
      <c r="H602" s="91"/>
      <c r="I602" s="38"/>
    </row>
    <row r="603" spans="1:9" x14ac:dyDescent="0.2">
      <c r="A603" s="38" t="s">
        <v>358</v>
      </c>
      <c r="B603" s="14" t="s">
        <v>354</v>
      </c>
      <c r="C603" s="57">
        <v>4017505205423</v>
      </c>
      <c r="D603" s="38"/>
      <c r="E603" s="39">
        <v>6</v>
      </c>
      <c r="F603" s="41">
        <v>9.9499999999999993</v>
      </c>
      <c r="G603" s="162">
        <f t="shared" si="15"/>
        <v>59.699999999999996</v>
      </c>
      <c r="H603" s="91"/>
      <c r="I603" s="38"/>
    </row>
    <row r="604" spans="1:9" x14ac:dyDescent="0.2">
      <c r="A604" s="38" t="s">
        <v>359</v>
      </c>
      <c r="B604" s="14" t="s">
        <v>354</v>
      </c>
      <c r="C604" s="57">
        <v>4017505205430</v>
      </c>
      <c r="D604" s="38"/>
      <c r="E604" s="39">
        <v>6</v>
      </c>
      <c r="F604" s="41">
        <v>10.5</v>
      </c>
      <c r="G604" s="162">
        <f t="shared" si="15"/>
        <v>63</v>
      </c>
      <c r="H604" s="91"/>
      <c r="I604" s="38"/>
    </row>
    <row r="605" spans="1:9" x14ac:dyDescent="0.2">
      <c r="A605" s="38" t="s">
        <v>360</v>
      </c>
      <c r="B605" s="14" t="s">
        <v>354</v>
      </c>
      <c r="C605" s="57">
        <v>4017505205447</v>
      </c>
      <c r="D605" s="38"/>
      <c r="E605" s="39">
        <v>6</v>
      </c>
      <c r="F605" s="41">
        <v>10.95</v>
      </c>
      <c r="G605" s="162">
        <f t="shared" si="15"/>
        <v>65.699999999999989</v>
      </c>
      <c r="H605" s="91"/>
      <c r="I605" s="38"/>
    </row>
    <row r="606" spans="1:9" x14ac:dyDescent="0.2">
      <c r="A606" s="38" t="s">
        <v>361</v>
      </c>
      <c r="B606" s="14" t="s">
        <v>354</v>
      </c>
      <c r="C606" s="57">
        <v>4017505205454</v>
      </c>
      <c r="D606" s="38"/>
      <c r="E606" s="39">
        <v>6</v>
      </c>
      <c r="F606" s="41">
        <v>11.5</v>
      </c>
      <c r="G606" s="162">
        <f t="shared" si="15"/>
        <v>69</v>
      </c>
      <c r="H606" s="91"/>
      <c r="I606" s="38"/>
    </row>
    <row r="607" spans="1:9" x14ac:dyDescent="0.2">
      <c r="A607" s="38" t="s">
        <v>362</v>
      </c>
      <c r="B607" s="14" t="s">
        <v>354</v>
      </c>
      <c r="C607" s="57">
        <v>4017505205461</v>
      </c>
      <c r="D607" s="38"/>
      <c r="E607" s="39">
        <v>6</v>
      </c>
      <c r="F607" s="41">
        <v>12.95</v>
      </c>
      <c r="G607" s="162">
        <f t="shared" si="15"/>
        <v>77.699999999999989</v>
      </c>
      <c r="H607" s="91"/>
      <c r="I607" s="38"/>
    </row>
    <row r="608" spans="1:9" x14ac:dyDescent="0.2">
      <c r="A608" s="38" t="s">
        <v>363</v>
      </c>
      <c r="B608" s="14" t="s">
        <v>354</v>
      </c>
      <c r="C608" s="57">
        <v>4017505205478</v>
      </c>
      <c r="D608" s="38"/>
      <c r="E608" s="39">
        <v>6</v>
      </c>
      <c r="F608" s="41">
        <v>18.95</v>
      </c>
      <c r="G608" s="162">
        <f t="shared" si="15"/>
        <v>113.69999999999999</v>
      </c>
      <c r="H608" s="91"/>
      <c r="I608" s="38"/>
    </row>
    <row r="609" spans="1:9" x14ac:dyDescent="0.2">
      <c r="A609" s="38" t="s">
        <v>364</v>
      </c>
      <c r="B609" s="14" t="s">
        <v>354</v>
      </c>
      <c r="C609" s="57">
        <v>4017505205485</v>
      </c>
      <c r="D609" s="38"/>
      <c r="E609" s="39">
        <v>6</v>
      </c>
      <c r="F609" s="41">
        <v>22.95</v>
      </c>
      <c r="G609" s="162">
        <f t="shared" si="15"/>
        <v>137.69999999999999</v>
      </c>
      <c r="H609" s="91"/>
      <c r="I609" s="38"/>
    </row>
    <row r="610" spans="1:9" x14ac:dyDescent="0.2">
      <c r="A610" s="38" t="s">
        <v>365</v>
      </c>
      <c r="B610" s="14" t="s">
        <v>366</v>
      </c>
      <c r="C610" s="57">
        <v>4017505205508</v>
      </c>
      <c r="D610" s="38"/>
      <c r="E610" s="39">
        <v>6</v>
      </c>
      <c r="F610" s="41">
        <v>9.9499999999999993</v>
      </c>
      <c r="G610" s="162">
        <f t="shared" si="15"/>
        <v>59.699999999999996</v>
      </c>
      <c r="H610" s="91"/>
      <c r="I610" s="38"/>
    </row>
    <row r="611" spans="1:9" x14ac:dyDescent="0.2">
      <c r="A611" s="38" t="s">
        <v>368</v>
      </c>
      <c r="B611" s="14" t="s">
        <v>366</v>
      </c>
      <c r="C611" s="57">
        <v>4017505205515</v>
      </c>
      <c r="D611" s="38"/>
      <c r="E611" s="39">
        <v>6</v>
      </c>
      <c r="F611" s="41">
        <v>10.95</v>
      </c>
      <c r="G611" s="162">
        <f t="shared" si="15"/>
        <v>65.699999999999989</v>
      </c>
      <c r="H611" s="91"/>
      <c r="I611" s="38"/>
    </row>
    <row r="612" spans="1:9" x14ac:dyDescent="0.2">
      <c r="A612" s="38" t="s">
        <v>369</v>
      </c>
      <c r="B612" s="14" t="s">
        <v>366</v>
      </c>
      <c r="C612" s="57">
        <v>4017505205522</v>
      </c>
      <c r="D612" s="38"/>
      <c r="E612" s="39">
        <v>6</v>
      </c>
      <c r="F612" s="41">
        <v>11.95</v>
      </c>
      <c r="G612" s="162">
        <f t="shared" si="15"/>
        <v>71.699999999999989</v>
      </c>
      <c r="H612" s="91"/>
      <c r="I612" s="38"/>
    </row>
    <row r="613" spans="1:9" x14ac:dyDescent="0.2">
      <c r="A613" s="38" t="s">
        <v>370</v>
      </c>
      <c r="B613" s="14" t="s">
        <v>366</v>
      </c>
      <c r="C613" s="57">
        <v>4017505205539</v>
      </c>
      <c r="D613" s="38"/>
      <c r="E613" s="39">
        <v>6</v>
      </c>
      <c r="F613" s="41">
        <v>13.95</v>
      </c>
      <c r="G613" s="162">
        <f t="shared" si="15"/>
        <v>83.699999999999989</v>
      </c>
      <c r="H613" s="91"/>
      <c r="I613" s="38"/>
    </row>
    <row r="614" spans="1:9" x14ac:dyDescent="0.2">
      <c r="A614" s="38" t="s">
        <v>371</v>
      </c>
      <c r="B614" s="14" t="s">
        <v>366</v>
      </c>
      <c r="C614" s="57">
        <v>4017505205546</v>
      </c>
      <c r="D614" s="38"/>
      <c r="E614" s="39">
        <v>6</v>
      </c>
      <c r="F614" s="41">
        <v>16.25</v>
      </c>
      <c r="G614" s="162">
        <f t="shared" si="15"/>
        <v>97.5</v>
      </c>
      <c r="H614" s="91"/>
      <c r="I614" s="38"/>
    </row>
    <row r="615" spans="1:9" x14ac:dyDescent="0.2">
      <c r="A615" s="38" t="s">
        <v>372</v>
      </c>
      <c r="B615" s="14" t="s">
        <v>366</v>
      </c>
      <c r="C615" s="57">
        <v>4017505205553</v>
      </c>
      <c r="D615" s="38"/>
      <c r="E615" s="39">
        <v>6</v>
      </c>
      <c r="F615" s="41">
        <v>19.95</v>
      </c>
      <c r="G615" s="162">
        <f t="shared" si="15"/>
        <v>119.69999999999999</v>
      </c>
      <c r="H615" s="91"/>
      <c r="I615" s="38"/>
    </row>
    <row r="616" spans="1:9" x14ac:dyDescent="0.2">
      <c r="A616" s="38" t="s">
        <v>373</v>
      </c>
      <c r="B616" s="14" t="s">
        <v>366</v>
      </c>
      <c r="C616" s="57">
        <v>4017505205560</v>
      </c>
      <c r="D616" s="38"/>
      <c r="E616" s="39">
        <v>6</v>
      </c>
      <c r="F616" s="41">
        <v>25.5</v>
      </c>
      <c r="G616" s="162">
        <f t="shared" si="15"/>
        <v>153</v>
      </c>
      <c r="H616" s="91"/>
      <c r="I616" s="38"/>
    </row>
    <row r="617" spans="1:9" x14ac:dyDescent="0.2">
      <c r="A617" s="38" t="s">
        <v>377</v>
      </c>
      <c r="B617" s="14" t="s">
        <v>375</v>
      </c>
      <c r="C617" s="57">
        <v>4017505205591</v>
      </c>
      <c r="D617" s="38"/>
      <c r="E617" s="39">
        <v>5</v>
      </c>
      <c r="F617" s="41">
        <v>16.25</v>
      </c>
      <c r="G617" s="162">
        <f t="shared" si="15"/>
        <v>81.25</v>
      </c>
      <c r="H617" s="91"/>
      <c r="I617" s="38"/>
    </row>
    <row r="618" spans="1:9" x14ac:dyDescent="0.2">
      <c r="A618" s="38" t="s">
        <v>378</v>
      </c>
      <c r="B618" s="14" t="s">
        <v>375</v>
      </c>
      <c r="C618" s="57">
        <v>4017505205607</v>
      </c>
      <c r="D618" s="38"/>
      <c r="E618" s="39">
        <v>5</v>
      </c>
      <c r="F618" s="41">
        <v>19.95</v>
      </c>
      <c r="G618" s="162">
        <f t="shared" si="15"/>
        <v>99.75</v>
      </c>
      <c r="H618" s="91"/>
      <c r="I618" s="38"/>
    </row>
    <row r="619" spans="1:9" x14ac:dyDescent="0.2">
      <c r="A619" s="38" t="s">
        <v>379</v>
      </c>
      <c r="B619" s="14" t="s">
        <v>375</v>
      </c>
      <c r="C619" s="57">
        <v>4017505205614</v>
      </c>
      <c r="D619" s="38"/>
      <c r="E619" s="39">
        <v>5</v>
      </c>
      <c r="F619" s="41">
        <v>21.95</v>
      </c>
      <c r="G619" s="162">
        <f t="shared" si="15"/>
        <v>109.75</v>
      </c>
      <c r="H619" s="91"/>
      <c r="I619" s="38"/>
    </row>
    <row r="620" spans="1:9" x14ac:dyDescent="0.2">
      <c r="A620" s="38" t="s">
        <v>380</v>
      </c>
      <c r="B620" s="14" t="s">
        <v>381</v>
      </c>
      <c r="C620" s="57">
        <v>4017505206383</v>
      </c>
      <c r="D620" s="38"/>
      <c r="E620" s="39">
        <v>6</v>
      </c>
      <c r="F620" s="41">
        <v>13.95</v>
      </c>
      <c r="G620" s="162">
        <f t="shared" si="15"/>
        <v>83.699999999999989</v>
      </c>
      <c r="H620" s="91"/>
      <c r="I620" s="38"/>
    </row>
    <row r="621" spans="1:9" x14ac:dyDescent="0.2">
      <c r="A621" s="38" t="s">
        <v>383</v>
      </c>
      <c r="B621" s="14" t="s">
        <v>381</v>
      </c>
      <c r="C621" s="57">
        <v>4017505206390</v>
      </c>
      <c r="D621" s="38"/>
      <c r="E621" s="39">
        <v>6</v>
      </c>
      <c r="F621" s="41">
        <v>20.95</v>
      </c>
      <c r="G621" s="162">
        <f t="shared" si="15"/>
        <v>125.69999999999999</v>
      </c>
      <c r="H621" s="91"/>
      <c r="I621" s="38"/>
    </row>
    <row r="622" spans="1:9" x14ac:dyDescent="0.2">
      <c r="A622" s="38" t="s">
        <v>384</v>
      </c>
      <c r="B622" s="14" t="s">
        <v>381</v>
      </c>
      <c r="C622" s="57">
        <v>4017505206406</v>
      </c>
      <c r="D622" s="38"/>
      <c r="E622" s="39">
        <v>6</v>
      </c>
      <c r="F622" s="41">
        <v>26.5</v>
      </c>
      <c r="G622" s="162">
        <f t="shared" si="15"/>
        <v>159</v>
      </c>
      <c r="H622" s="91"/>
      <c r="I622" s="38"/>
    </row>
    <row r="623" spans="1:9" x14ac:dyDescent="0.2">
      <c r="A623" s="38" t="s">
        <v>579</v>
      </c>
      <c r="B623" s="14" t="s">
        <v>580</v>
      </c>
      <c r="C623" s="57">
        <v>4017505205638</v>
      </c>
      <c r="D623" s="38"/>
      <c r="E623" s="39">
        <v>6</v>
      </c>
      <c r="F623" s="41">
        <v>21.95</v>
      </c>
      <c r="G623" s="162">
        <f t="shared" si="15"/>
        <v>131.69999999999999</v>
      </c>
      <c r="H623" s="91"/>
      <c r="I623" s="38"/>
    </row>
    <row r="624" spans="1:9" x14ac:dyDescent="0.2">
      <c r="A624" s="38" t="s">
        <v>582</v>
      </c>
      <c r="B624" s="14" t="s">
        <v>580</v>
      </c>
      <c r="C624" s="57">
        <v>4017505205645</v>
      </c>
      <c r="D624" s="38"/>
      <c r="E624" s="39">
        <v>6</v>
      </c>
      <c r="F624" s="41">
        <v>25.5</v>
      </c>
      <c r="G624" s="162">
        <f t="shared" si="15"/>
        <v>153</v>
      </c>
      <c r="H624" s="91"/>
      <c r="I624" s="38"/>
    </row>
    <row r="625" spans="1:9" x14ac:dyDescent="0.2">
      <c r="A625" s="91"/>
      <c r="B625" s="91"/>
      <c r="C625" s="91"/>
      <c r="D625" s="92"/>
      <c r="E625" s="92">
        <f>SUM(E597:E624)</f>
        <v>165</v>
      </c>
      <c r="F625" s="142"/>
      <c r="G625" s="162">
        <f>SUM(G597:G624)</f>
        <v>2678.15</v>
      </c>
      <c r="H625" s="91"/>
      <c r="I625" s="38"/>
    </row>
    <row r="626" spans="1:9" x14ac:dyDescent="0.2">
      <c r="A626" s="90"/>
      <c r="B626" s="90"/>
      <c r="C626" s="90"/>
      <c r="D626" s="93"/>
      <c r="E626" s="105"/>
      <c r="F626" s="141"/>
      <c r="G626" s="141"/>
      <c r="H626" s="91"/>
      <c r="I626" s="38"/>
    </row>
    <row r="627" spans="1:9" x14ac:dyDescent="0.2">
      <c r="A627" s="96" t="s">
        <v>3581</v>
      </c>
      <c r="B627" s="91"/>
      <c r="C627" s="91"/>
      <c r="D627" s="92"/>
      <c r="E627" s="107"/>
      <c r="F627" s="141"/>
      <c r="G627" s="141"/>
      <c r="H627" s="91"/>
      <c r="I627" s="38"/>
    </row>
    <row r="628" spans="1:9" x14ac:dyDescent="0.2">
      <c r="A628" s="91"/>
      <c r="B628" s="91"/>
      <c r="C628" s="91"/>
      <c r="D628" s="92"/>
      <c r="E628" s="107"/>
      <c r="F628" s="141"/>
      <c r="G628" s="141"/>
      <c r="H628" s="91"/>
      <c r="I628" s="38"/>
    </row>
    <row r="629" spans="1:9" x14ac:dyDescent="0.2">
      <c r="A629" s="90" t="s">
        <v>3457</v>
      </c>
      <c r="B629" s="90" t="s">
        <v>3582</v>
      </c>
      <c r="C629" s="90"/>
      <c r="D629" s="93"/>
      <c r="E629" s="92"/>
      <c r="F629" s="141"/>
      <c r="G629" s="141"/>
      <c r="H629" s="91"/>
      <c r="I629" s="38"/>
    </row>
    <row r="630" spans="1:9" x14ac:dyDescent="0.2">
      <c r="A630" s="96" t="s">
        <v>3394</v>
      </c>
      <c r="B630" s="96" t="s">
        <v>7</v>
      </c>
      <c r="C630" s="96" t="s">
        <v>8</v>
      </c>
      <c r="D630" s="98"/>
      <c r="E630" s="98" t="s">
        <v>3507</v>
      </c>
      <c r="F630" s="142" t="s">
        <v>3513</v>
      </c>
      <c r="G630" s="157" t="s">
        <v>3508</v>
      </c>
      <c r="H630" s="108"/>
      <c r="I630" s="38"/>
    </row>
    <row r="631" spans="1:9" x14ac:dyDescent="0.2">
      <c r="A631" s="38" t="s">
        <v>2048</v>
      </c>
      <c r="B631" s="90" t="s">
        <v>3583</v>
      </c>
      <c r="C631" s="15">
        <v>4017505120900</v>
      </c>
      <c r="D631" s="103"/>
      <c r="E631" s="92">
        <v>3</v>
      </c>
      <c r="F631" s="41">
        <v>10.95</v>
      </c>
      <c r="G631" s="141">
        <f>E631*F631</f>
        <v>32.849999999999994</v>
      </c>
      <c r="H631" s="91"/>
      <c r="I631" s="38"/>
    </row>
    <row r="632" spans="1:9" x14ac:dyDescent="0.2">
      <c r="A632" s="38" t="s">
        <v>2051</v>
      </c>
      <c r="B632" s="90" t="s">
        <v>3583</v>
      </c>
      <c r="C632" s="15">
        <v>4017505120917</v>
      </c>
      <c r="D632" s="103"/>
      <c r="E632" s="92">
        <v>3</v>
      </c>
      <c r="F632" s="41">
        <v>11.95</v>
      </c>
      <c r="G632" s="141">
        <f t="shared" ref="G632:G672" si="16">E632*F632</f>
        <v>35.849999999999994</v>
      </c>
      <c r="H632" s="91"/>
      <c r="I632" s="38"/>
    </row>
    <row r="633" spans="1:9" x14ac:dyDescent="0.2">
      <c r="A633" s="38" t="s">
        <v>2052</v>
      </c>
      <c r="B633" s="90" t="s">
        <v>3583</v>
      </c>
      <c r="C633" s="15">
        <v>4017505120924</v>
      </c>
      <c r="D633" s="103"/>
      <c r="E633" s="92">
        <v>3</v>
      </c>
      <c r="F633" s="41">
        <v>14.95</v>
      </c>
      <c r="G633" s="141">
        <f t="shared" si="16"/>
        <v>44.849999999999994</v>
      </c>
      <c r="H633" s="91"/>
      <c r="I633" s="38"/>
    </row>
    <row r="634" spans="1:9" x14ac:dyDescent="0.2">
      <c r="A634" s="38" t="s">
        <v>2053</v>
      </c>
      <c r="B634" s="90" t="s">
        <v>3583</v>
      </c>
      <c r="C634" s="15">
        <v>4017505120931</v>
      </c>
      <c r="D634" s="103"/>
      <c r="E634" s="92">
        <v>3</v>
      </c>
      <c r="F634" s="41">
        <v>15.95</v>
      </c>
      <c r="G634" s="141">
        <f t="shared" si="16"/>
        <v>47.849999999999994</v>
      </c>
      <c r="H634" s="91"/>
      <c r="I634" s="38"/>
    </row>
    <row r="635" spans="1:9" x14ac:dyDescent="0.2">
      <c r="A635" s="38" t="s">
        <v>2054</v>
      </c>
      <c r="B635" s="90" t="s">
        <v>3583</v>
      </c>
      <c r="C635" s="15">
        <v>4017505120948</v>
      </c>
      <c r="D635" s="103"/>
      <c r="E635" s="92">
        <v>3</v>
      </c>
      <c r="F635" s="41">
        <v>16.95</v>
      </c>
      <c r="G635" s="141">
        <f t="shared" si="16"/>
        <v>50.849999999999994</v>
      </c>
      <c r="H635" s="91"/>
      <c r="I635" s="38"/>
    </row>
    <row r="636" spans="1:9" x14ac:dyDescent="0.2">
      <c r="A636" s="38" t="s">
        <v>2055</v>
      </c>
      <c r="B636" s="90" t="s">
        <v>3583</v>
      </c>
      <c r="C636" s="15">
        <v>4017505120955</v>
      </c>
      <c r="D636" s="103"/>
      <c r="E636" s="92">
        <v>3</v>
      </c>
      <c r="F636" s="41">
        <v>19.95</v>
      </c>
      <c r="G636" s="141">
        <f t="shared" si="16"/>
        <v>59.849999999999994</v>
      </c>
      <c r="H636" s="91"/>
      <c r="I636" s="38"/>
    </row>
    <row r="637" spans="1:9" x14ac:dyDescent="0.2">
      <c r="A637" s="38" t="s">
        <v>2056</v>
      </c>
      <c r="B637" s="90" t="s">
        <v>3583</v>
      </c>
      <c r="C637" s="15">
        <v>4017505120979</v>
      </c>
      <c r="D637" s="103"/>
      <c r="E637" s="92">
        <v>3</v>
      </c>
      <c r="F637" s="41">
        <v>21.95</v>
      </c>
      <c r="G637" s="141">
        <f t="shared" si="16"/>
        <v>65.849999999999994</v>
      </c>
      <c r="H637" s="91"/>
      <c r="I637" s="38"/>
    </row>
    <row r="638" spans="1:9" x14ac:dyDescent="0.2">
      <c r="A638" s="38" t="s">
        <v>1794</v>
      </c>
      <c r="B638" s="90" t="s">
        <v>3584</v>
      </c>
      <c r="C638" s="15">
        <v>4017505116033</v>
      </c>
      <c r="D638" s="103"/>
      <c r="E638" s="92">
        <v>3</v>
      </c>
      <c r="F638" s="41">
        <v>11.95</v>
      </c>
      <c r="G638" s="141">
        <f t="shared" si="16"/>
        <v>35.849999999999994</v>
      </c>
      <c r="H638" s="91"/>
      <c r="I638" s="38"/>
    </row>
    <row r="639" spans="1:9" x14ac:dyDescent="0.2">
      <c r="A639" s="38" t="s">
        <v>1796</v>
      </c>
      <c r="B639" s="90" t="s">
        <v>3584</v>
      </c>
      <c r="C639" s="15">
        <v>4017505116057</v>
      </c>
      <c r="D639" s="103"/>
      <c r="E639" s="92">
        <v>3</v>
      </c>
      <c r="F639" s="41">
        <v>13.95</v>
      </c>
      <c r="G639" s="141">
        <f t="shared" si="16"/>
        <v>41.849999999999994</v>
      </c>
      <c r="H639" s="91"/>
      <c r="I639" s="38"/>
    </row>
    <row r="640" spans="1:9" x14ac:dyDescent="0.2">
      <c r="A640" s="38" t="s">
        <v>1797</v>
      </c>
      <c r="B640" s="90" t="s">
        <v>3584</v>
      </c>
      <c r="C640" s="15">
        <v>4017505116064</v>
      </c>
      <c r="D640" s="103"/>
      <c r="E640" s="92">
        <v>3</v>
      </c>
      <c r="F640" s="41">
        <v>14.950000000000001</v>
      </c>
      <c r="G640" s="141">
        <f t="shared" si="16"/>
        <v>44.85</v>
      </c>
      <c r="H640" s="91"/>
      <c r="I640" s="38"/>
    </row>
    <row r="641" spans="1:9" x14ac:dyDescent="0.2">
      <c r="A641" s="38" t="s">
        <v>1798</v>
      </c>
      <c r="B641" s="90" t="s">
        <v>3584</v>
      </c>
      <c r="C641" s="15">
        <v>4017505116071</v>
      </c>
      <c r="D641" s="103"/>
      <c r="E641" s="92">
        <v>3</v>
      </c>
      <c r="F641" s="41">
        <v>17.95</v>
      </c>
      <c r="G641" s="141">
        <f t="shared" si="16"/>
        <v>53.849999999999994</v>
      </c>
      <c r="H641" s="91"/>
      <c r="I641" s="38"/>
    </row>
    <row r="642" spans="1:9" x14ac:dyDescent="0.2">
      <c r="A642" s="38" t="s">
        <v>1799</v>
      </c>
      <c r="B642" s="90" t="s">
        <v>3584</v>
      </c>
      <c r="C642" s="15">
        <v>4017505116095</v>
      </c>
      <c r="D642" s="103"/>
      <c r="E642" s="92">
        <v>3</v>
      </c>
      <c r="F642" s="41">
        <v>19.95</v>
      </c>
      <c r="G642" s="141">
        <f t="shared" si="16"/>
        <v>59.849999999999994</v>
      </c>
      <c r="H642" s="91"/>
      <c r="I642" s="38"/>
    </row>
    <row r="643" spans="1:9" x14ac:dyDescent="0.2">
      <c r="A643" s="38" t="s">
        <v>1800</v>
      </c>
      <c r="B643" s="90" t="s">
        <v>3584</v>
      </c>
      <c r="C643" s="15">
        <v>4017505116118</v>
      </c>
      <c r="D643" s="103"/>
      <c r="E643" s="92">
        <v>3</v>
      </c>
      <c r="F643" s="41">
        <v>26.95</v>
      </c>
      <c r="G643" s="141">
        <f t="shared" si="16"/>
        <v>80.849999999999994</v>
      </c>
      <c r="H643" s="91"/>
      <c r="I643" s="38"/>
    </row>
    <row r="644" spans="1:9" x14ac:dyDescent="0.2">
      <c r="A644" s="38" t="s">
        <v>1801</v>
      </c>
      <c r="B644" s="90" t="s">
        <v>3584</v>
      </c>
      <c r="C644" s="15">
        <v>4017505116132</v>
      </c>
      <c r="D644" s="103"/>
      <c r="E644" s="92">
        <v>2</v>
      </c>
      <c r="F644" s="41">
        <v>34.950000000000003</v>
      </c>
      <c r="G644" s="141">
        <f t="shared" si="16"/>
        <v>69.900000000000006</v>
      </c>
      <c r="H644" s="91"/>
      <c r="I644" s="38"/>
    </row>
    <row r="645" spans="1:9" x14ac:dyDescent="0.2">
      <c r="A645" s="38" t="s">
        <v>1684</v>
      </c>
      <c r="B645" s="90" t="s">
        <v>3585</v>
      </c>
      <c r="C645" s="15">
        <v>4017505114039</v>
      </c>
      <c r="D645" s="103"/>
      <c r="E645" s="92">
        <v>3</v>
      </c>
      <c r="F645" s="41">
        <v>11.95</v>
      </c>
      <c r="G645" s="141">
        <f t="shared" si="16"/>
        <v>35.849999999999994</v>
      </c>
      <c r="H645" s="91"/>
      <c r="I645" s="38"/>
    </row>
    <row r="646" spans="1:9" x14ac:dyDescent="0.2">
      <c r="A646" s="38" t="s">
        <v>1686</v>
      </c>
      <c r="B646" s="90" t="s">
        <v>3585</v>
      </c>
      <c r="C646" s="15">
        <v>4017505114053</v>
      </c>
      <c r="D646" s="103"/>
      <c r="E646" s="92">
        <v>3</v>
      </c>
      <c r="F646" s="41">
        <v>13.95</v>
      </c>
      <c r="G646" s="141">
        <f t="shared" si="16"/>
        <v>41.849999999999994</v>
      </c>
      <c r="H646" s="91"/>
      <c r="I646" s="38"/>
    </row>
    <row r="647" spans="1:9" x14ac:dyDescent="0.2">
      <c r="A647" s="38" t="s">
        <v>1687</v>
      </c>
      <c r="B647" s="90" t="s">
        <v>3585</v>
      </c>
      <c r="C647" s="15">
        <v>4017505114060</v>
      </c>
      <c r="D647" s="103"/>
      <c r="E647" s="92">
        <v>3</v>
      </c>
      <c r="F647" s="41">
        <v>14.950000000000001</v>
      </c>
      <c r="G647" s="141">
        <f t="shared" si="16"/>
        <v>44.85</v>
      </c>
      <c r="H647" s="91"/>
      <c r="I647" s="38"/>
    </row>
    <row r="648" spans="1:9" x14ac:dyDescent="0.2">
      <c r="A648" s="38" t="s">
        <v>1688</v>
      </c>
      <c r="B648" s="90" t="s">
        <v>3585</v>
      </c>
      <c r="C648" s="15">
        <v>4017505114077</v>
      </c>
      <c r="D648" s="103"/>
      <c r="E648" s="92">
        <v>3</v>
      </c>
      <c r="F648" s="41">
        <v>17.95</v>
      </c>
      <c r="G648" s="141">
        <f t="shared" si="16"/>
        <v>53.849999999999994</v>
      </c>
      <c r="H648" s="91"/>
      <c r="I648" s="38"/>
    </row>
    <row r="649" spans="1:9" x14ac:dyDescent="0.2">
      <c r="A649" s="38" t="s">
        <v>1689</v>
      </c>
      <c r="B649" s="90" t="s">
        <v>3585</v>
      </c>
      <c r="C649" s="15">
        <v>4017505114091</v>
      </c>
      <c r="D649" s="103"/>
      <c r="E649" s="92">
        <v>3</v>
      </c>
      <c r="F649" s="41">
        <v>19.95</v>
      </c>
      <c r="G649" s="141">
        <f t="shared" si="16"/>
        <v>59.849999999999994</v>
      </c>
      <c r="H649" s="91"/>
      <c r="I649" s="38"/>
    </row>
    <row r="650" spans="1:9" x14ac:dyDescent="0.2">
      <c r="A650" s="38" t="s">
        <v>1690</v>
      </c>
      <c r="B650" s="90" t="s">
        <v>3585</v>
      </c>
      <c r="C650" s="15">
        <v>4017505114114</v>
      </c>
      <c r="D650" s="103"/>
      <c r="E650" s="92">
        <v>3</v>
      </c>
      <c r="F650" s="41">
        <v>26.95</v>
      </c>
      <c r="G650" s="141">
        <f t="shared" si="16"/>
        <v>80.849999999999994</v>
      </c>
      <c r="H650" s="91"/>
      <c r="I650" s="38"/>
    </row>
    <row r="651" spans="1:9" x14ac:dyDescent="0.2">
      <c r="A651" s="38" t="s">
        <v>1691</v>
      </c>
      <c r="B651" s="90" t="s">
        <v>3585</v>
      </c>
      <c r="C651" s="15">
        <v>4017505114138</v>
      </c>
      <c r="D651" s="103"/>
      <c r="E651" s="92">
        <v>2</v>
      </c>
      <c r="F651" s="41">
        <v>34.950000000000003</v>
      </c>
      <c r="G651" s="141">
        <f t="shared" si="16"/>
        <v>69.900000000000006</v>
      </c>
      <c r="H651" s="91"/>
      <c r="I651" s="38"/>
    </row>
    <row r="652" spans="1:9" x14ac:dyDescent="0.2">
      <c r="A652" s="38" t="s">
        <v>1814</v>
      </c>
      <c r="B652" s="90" t="s">
        <v>3586</v>
      </c>
      <c r="C652" s="15">
        <v>4017505116187</v>
      </c>
      <c r="D652" s="103"/>
      <c r="E652" s="92">
        <v>3</v>
      </c>
      <c r="F652" s="41">
        <v>17.95</v>
      </c>
      <c r="G652" s="141">
        <f t="shared" si="16"/>
        <v>53.849999999999994</v>
      </c>
      <c r="H652" s="91"/>
      <c r="I652" s="38"/>
    </row>
    <row r="653" spans="1:9" x14ac:dyDescent="0.2">
      <c r="A653" s="38" t="s">
        <v>1816</v>
      </c>
      <c r="B653" s="90" t="s">
        <v>3586</v>
      </c>
      <c r="C653" s="15">
        <v>4017505116200</v>
      </c>
      <c r="D653" s="103"/>
      <c r="E653" s="92">
        <v>3</v>
      </c>
      <c r="F653" s="41">
        <v>20.95</v>
      </c>
      <c r="G653" s="141">
        <f t="shared" si="16"/>
        <v>62.849999999999994</v>
      </c>
      <c r="H653" s="91"/>
      <c r="I653" s="38"/>
    </row>
    <row r="654" spans="1:9" x14ac:dyDescent="0.2">
      <c r="A654" s="38" t="s">
        <v>1817</v>
      </c>
      <c r="B654" s="90" t="s">
        <v>3586</v>
      </c>
      <c r="C654" s="15">
        <v>4017505116217</v>
      </c>
      <c r="D654" s="103"/>
      <c r="E654" s="92">
        <v>3</v>
      </c>
      <c r="F654" s="41">
        <v>21.95</v>
      </c>
      <c r="G654" s="141">
        <f t="shared" si="16"/>
        <v>65.849999999999994</v>
      </c>
      <c r="H654" s="91"/>
      <c r="I654" s="38"/>
    </row>
    <row r="655" spans="1:9" x14ac:dyDescent="0.2">
      <c r="A655" s="38" t="s">
        <v>1818</v>
      </c>
      <c r="B655" s="90" t="s">
        <v>3586</v>
      </c>
      <c r="C655" s="15">
        <v>4017505116224</v>
      </c>
      <c r="D655" s="103"/>
      <c r="E655" s="92">
        <v>3</v>
      </c>
      <c r="F655" s="41">
        <v>22.95</v>
      </c>
      <c r="G655" s="141">
        <f t="shared" si="16"/>
        <v>68.849999999999994</v>
      </c>
      <c r="H655" s="91"/>
      <c r="I655" s="38"/>
    </row>
    <row r="656" spans="1:9" x14ac:dyDescent="0.2">
      <c r="A656" s="38" t="s">
        <v>1819</v>
      </c>
      <c r="B656" s="90" t="s">
        <v>3586</v>
      </c>
      <c r="C656" s="15">
        <v>4017505116248</v>
      </c>
      <c r="D656" s="103"/>
      <c r="E656" s="92">
        <v>3</v>
      </c>
      <c r="F656" s="41">
        <v>25.95</v>
      </c>
      <c r="G656" s="141">
        <f t="shared" si="16"/>
        <v>77.849999999999994</v>
      </c>
      <c r="H656" s="91"/>
      <c r="I656" s="38"/>
    </row>
    <row r="657" spans="1:9" x14ac:dyDescent="0.2">
      <c r="A657" s="38" t="s">
        <v>1820</v>
      </c>
      <c r="B657" s="90" t="s">
        <v>3586</v>
      </c>
      <c r="C657" s="15">
        <v>4017505116262</v>
      </c>
      <c r="D657" s="103"/>
      <c r="E657" s="92">
        <v>2</v>
      </c>
      <c r="F657" s="41">
        <v>29.95</v>
      </c>
      <c r="G657" s="141">
        <f t="shared" si="16"/>
        <v>59.9</v>
      </c>
      <c r="H657" s="91"/>
      <c r="I657" s="38"/>
    </row>
    <row r="658" spans="1:9" x14ac:dyDescent="0.2">
      <c r="A658" s="38" t="s">
        <v>1821</v>
      </c>
      <c r="B658" s="90" t="s">
        <v>3586</v>
      </c>
      <c r="C658" s="15">
        <v>4017505116286</v>
      </c>
      <c r="D658" s="103"/>
      <c r="E658" s="92">
        <v>2</v>
      </c>
      <c r="F658" s="41">
        <v>39.950000000000003</v>
      </c>
      <c r="G658" s="141">
        <f t="shared" si="16"/>
        <v>79.900000000000006</v>
      </c>
      <c r="H658" s="91"/>
      <c r="I658" s="38"/>
    </row>
    <row r="659" spans="1:9" x14ac:dyDescent="0.2">
      <c r="A659" s="38" t="s">
        <v>2109</v>
      </c>
      <c r="B659" s="90" t="s">
        <v>3587</v>
      </c>
      <c r="C659" s="15">
        <v>4017505121228</v>
      </c>
      <c r="D659" s="103"/>
      <c r="E659" s="92">
        <v>3</v>
      </c>
      <c r="F659" s="41">
        <v>17.95</v>
      </c>
      <c r="G659" s="141">
        <f t="shared" si="16"/>
        <v>53.849999999999994</v>
      </c>
      <c r="H659" s="91"/>
      <c r="I659" s="38"/>
    </row>
    <row r="660" spans="1:9" x14ac:dyDescent="0.2">
      <c r="A660" s="38" t="s">
        <v>2111</v>
      </c>
      <c r="B660" s="90" t="s">
        <v>3587</v>
      </c>
      <c r="C660" s="15">
        <v>4017505121242</v>
      </c>
      <c r="D660" s="103"/>
      <c r="E660" s="92">
        <v>3</v>
      </c>
      <c r="F660" s="41">
        <v>20.95</v>
      </c>
      <c r="G660" s="141">
        <f t="shared" si="16"/>
        <v>62.849999999999994</v>
      </c>
      <c r="H660" s="91"/>
      <c r="I660" s="38"/>
    </row>
    <row r="661" spans="1:9" x14ac:dyDescent="0.2">
      <c r="A661" s="38" t="s">
        <v>2112</v>
      </c>
      <c r="B661" s="90" t="s">
        <v>3587</v>
      </c>
      <c r="C661" s="15">
        <v>4017505121259</v>
      </c>
      <c r="D661" s="103"/>
      <c r="E661" s="92">
        <v>3</v>
      </c>
      <c r="F661" s="41">
        <v>21.95</v>
      </c>
      <c r="G661" s="141">
        <f t="shared" si="16"/>
        <v>65.849999999999994</v>
      </c>
      <c r="H661" s="91"/>
      <c r="I661" s="38"/>
    </row>
    <row r="662" spans="1:9" x14ac:dyDescent="0.2">
      <c r="A662" s="38" t="s">
        <v>2113</v>
      </c>
      <c r="B662" s="90" t="s">
        <v>3587</v>
      </c>
      <c r="C662" s="15">
        <v>4017505121266</v>
      </c>
      <c r="D662" s="103"/>
      <c r="E662" s="92">
        <v>3</v>
      </c>
      <c r="F662" s="41">
        <v>22.95</v>
      </c>
      <c r="G662" s="141">
        <f t="shared" si="16"/>
        <v>68.849999999999994</v>
      </c>
      <c r="H662" s="91"/>
      <c r="I662" s="38"/>
    </row>
    <row r="663" spans="1:9" x14ac:dyDescent="0.2">
      <c r="A663" s="38" t="s">
        <v>2114</v>
      </c>
      <c r="B663" s="90" t="s">
        <v>3587</v>
      </c>
      <c r="C663" s="15">
        <v>4017505121280</v>
      </c>
      <c r="D663" s="103"/>
      <c r="E663" s="92">
        <v>3</v>
      </c>
      <c r="F663" s="41">
        <v>25.95</v>
      </c>
      <c r="G663" s="141">
        <f t="shared" si="16"/>
        <v>77.849999999999994</v>
      </c>
      <c r="H663" s="91"/>
      <c r="I663" s="38"/>
    </row>
    <row r="664" spans="1:9" x14ac:dyDescent="0.2">
      <c r="A664" s="38" t="s">
        <v>2115</v>
      </c>
      <c r="B664" s="90" t="s">
        <v>3587</v>
      </c>
      <c r="C664" s="15">
        <v>4017505121303</v>
      </c>
      <c r="D664" s="103"/>
      <c r="E664" s="92">
        <v>2</v>
      </c>
      <c r="F664" s="41">
        <v>29.95</v>
      </c>
      <c r="G664" s="141">
        <f t="shared" si="16"/>
        <v>59.9</v>
      </c>
      <c r="H664" s="91"/>
      <c r="I664" s="38"/>
    </row>
    <row r="665" spans="1:9" x14ac:dyDescent="0.2">
      <c r="A665" s="38" t="s">
        <v>2116</v>
      </c>
      <c r="B665" s="90" t="s">
        <v>3587</v>
      </c>
      <c r="C665" s="15">
        <v>4017505121327</v>
      </c>
      <c r="D665" s="103"/>
      <c r="E665" s="92">
        <v>2</v>
      </c>
      <c r="F665" s="41">
        <v>39.950000000000003</v>
      </c>
      <c r="G665" s="141">
        <f t="shared" si="16"/>
        <v>79.900000000000006</v>
      </c>
      <c r="H665" s="91"/>
      <c r="I665" s="38"/>
    </row>
    <row r="666" spans="1:9" x14ac:dyDescent="0.2">
      <c r="A666" s="38" t="s">
        <v>1804</v>
      </c>
      <c r="B666" s="90" t="s">
        <v>3588</v>
      </c>
      <c r="C666" s="15">
        <v>4017505115913</v>
      </c>
      <c r="D666" s="103"/>
      <c r="E666" s="92">
        <v>2</v>
      </c>
      <c r="F666" s="41">
        <v>24.95</v>
      </c>
      <c r="G666" s="141">
        <f t="shared" si="16"/>
        <v>49.9</v>
      </c>
      <c r="H666" s="91"/>
      <c r="I666" s="38"/>
    </row>
    <row r="667" spans="1:9" x14ac:dyDescent="0.2">
      <c r="A667" s="38" t="s">
        <v>1807</v>
      </c>
      <c r="B667" s="90" t="s">
        <v>3588</v>
      </c>
      <c r="C667" s="15">
        <v>4017505115920</v>
      </c>
      <c r="D667" s="103"/>
      <c r="E667" s="92">
        <v>2</v>
      </c>
      <c r="F667" s="41">
        <v>31.95</v>
      </c>
      <c r="G667" s="141">
        <f t="shared" si="16"/>
        <v>63.9</v>
      </c>
      <c r="H667" s="91"/>
      <c r="I667" s="38"/>
    </row>
    <row r="668" spans="1:9" x14ac:dyDescent="0.2">
      <c r="A668" s="5" t="s">
        <v>2148</v>
      </c>
      <c r="B668" s="14" t="s">
        <v>2149</v>
      </c>
      <c r="C668" s="15">
        <v>4017505127626</v>
      </c>
      <c r="D668" s="103"/>
      <c r="E668" s="7">
        <v>2</v>
      </c>
      <c r="F668" s="41">
        <v>36.5</v>
      </c>
      <c r="G668" s="141">
        <f t="shared" si="16"/>
        <v>73</v>
      </c>
      <c r="H668" s="91"/>
      <c r="I668" s="38"/>
    </row>
    <row r="669" spans="1:9" x14ac:dyDescent="0.2">
      <c r="A669" s="5" t="s">
        <v>2151</v>
      </c>
      <c r="B669" s="14" t="s">
        <v>2149</v>
      </c>
      <c r="C669" s="15">
        <v>4017505127589</v>
      </c>
      <c r="D669" s="103"/>
      <c r="E669" s="7">
        <v>2</v>
      </c>
      <c r="F669" s="41">
        <v>38.5</v>
      </c>
      <c r="G669" s="141">
        <f t="shared" si="16"/>
        <v>77</v>
      </c>
      <c r="H669" s="91"/>
      <c r="I669" s="38"/>
    </row>
    <row r="670" spans="1:9" x14ac:dyDescent="0.2">
      <c r="A670" s="5" t="s">
        <v>2152</v>
      </c>
      <c r="B670" s="14" t="s">
        <v>2149</v>
      </c>
      <c r="C670" s="15">
        <v>4017505127633</v>
      </c>
      <c r="D670" s="103"/>
      <c r="E670" s="7">
        <v>2</v>
      </c>
      <c r="F670" s="41">
        <v>47</v>
      </c>
      <c r="G670" s="141">
        <f t="shared" si="16"/>
        <v>94</v>
      </c>
      <c r="H670" s="91"/>
      <c r="I670" s="38"/>
    </row>
    <row r="671" spans="1:9" x14ac:dyDescent="0.2">
      <c r="A671" s="5" t="s">
        <v>2153</v>
      </c>
      <c r="B671" s="14" t="s">
        <v>2149</v>
      </c>
      <c r="C671" s="15">
        <v>4017505127596</v>
      </c>
      <c r="D671" s="103"/>
      <c r="E671" s="7">
        <v>2</v>
      </c>
      <c r="F671" s="41">
        <v>56</v>
      </c>
      <c r="G671" s="141">
        <f t="shared" si="16"/>
        <v>112</v>
      </c>
      <c r="H671" s="91"/>
      <c r="I671" s="38"/>
    </row>
    <row r="672" spans="1:9" x14ac:dyDescent="0.2">
      <c r="A672" s="5" t="s">
        <v>2154</v>
      </c>
      <c r="B672" s="14" t="s">
        <v>2149</v>
      </c>
      <c r="C672" s="15">
        <v>4017505127602</v>
      </c>
      <c r="D672" s="103"/>
      <c r="E672" s="7">
        <v>2</v>
      </c>
      <c r="F672" s="41">
        <v>62</v>
      </c>
      <c r="G672" s="141">
        <f t="shared" si="16"/>
        <v>124</v>
      </c>
      <c r="H672" s="91"/>
      <c r="I672" s="38"/>
    </row>
    <row r="673" spans="1:9" x14ac:dyDescent="0.2">
      <c r="A673" s="5"/>
      <c r="B673" s="14"/>
      <c r="C673" s="91"/>
      <c r="D673" s="92"/>
      <c r="E673" s="107"/>
      <c r="F673" s="141"/>
      <c r="G673" s="141">
        <f>SUM(G631:G672)</f>
        <v>2643.85</v>
      </c>
      <c r="H673" s="91"/>
      <c r="I673" s="38"/>
    </row>
    <row r="674" spans="1:9" x14ac:dyDescent="0.2">
      <c r="A674" s="5"/>
      <c r="B674" s="14"/>
      <c r="C674" s="91"/>
      <c r="D674" s="92"/>
      <c r="E674" s="107"/>
      <c r="F674" s="141"/>
      <c r="G674" s="141"/>
      <c r="H674" s="91"/>
      <c r="I674" s="38"/>
    </row>
    <row r="675" spans="1:9" x14ac:dyDescent="0.2">
      <c r="A675" s="90" t="s">
        <v>3462</v>
      </c>
      <c r="B675" s="90" t="s">
        <v>3589</v>
      </c>
      <c r="C675" s="90"/>
      <c r="D675" s="93"/>
      <c r="E675" s="92"/>
      <c r="F675" s="141"/>
      <c r="G675" s="141"/>
      <c r="H675" s="91"/>
      <c r="I675" s="38"/>
    </row>
    <row r="676" spans="1:9" x14ac:dyDescent="0.2">
      <c r="A676" s="96" t="s">
        <v>3394</v>
      </c>
      <c r="B676" s="96" t="s">
        <v>7</v>
      </c>
      <c r="C676" s="96"/>
      <c r="D676" s="98"/>
      <c r="E676" s="98" t="s">
        <v>3507</v>
      </c>
      <c r="F676" s="142" t="s">
        <v>3513</v>
      </c>
      <c r="G676" s="157" t="s">
        <v>3508</v>
      </c>
      <c r="H676" s="108"/>
      <c r="I676" s="38"/>
    </row>
    <row r="677" spans="1:9" x14ac:dyDescent="0.2">
      <c r="A677" s="38" t="s">
        <v>1264</v>
      </c>
      <c r="B677" s="90" t="s">
        <v>3590</v>
      </c>
      <c r="C677" s="15">
        <v>4017505076061</v>
      </c>
      <c r="D677" s="103"/>
      <c r="E677" s="92">
        <v>3</v>
      </c>
      <c r="F677" s="41">
        <v>16.5</v>
      </c>
      <c r="G677" s="141">
        <f t="shared" ref="G677:G704" si="17">E677*F677</f>
        <v>49.5</v>
      </c>
      <c r="H677" s="91"/>
      <c r="I677" s="38"/>
    </row>
    <row r="678" spans="1:9" x14ac:dyDescent="0.2">
      <c r="A678" s="38" t="s">
        <v>1267</v>
      </c>
      <c r="B678" s="90" t="s">
        <v>3590</v>
      </c>
      <c r="C678" s="15">
        <v>4017505076078</v>
      </c>
      <c r="D678" s="103"/>
      <c r="E678" s="92">
        <v>3</v>
      </c>
      <c r="F678" s="41">
        <v>16.95</v>
      </c>
      <c r="G678" s="141">
        <f t="shared" si="17"/>
        <v>50.849999999999994</v>
      </c>
      <c r="H678" s="91"/>
      <c r="I678" s="38"/>
    </row>
    <row r="679" spans="1:9" x14ac:dyDescent="0.2">
      <c r="A679" s="38" t="s">
        <v>1268</v>
      </c>
      <c r="B679" s="90" t="s">
        <v>3590</v>
      </c>
      <c r="C679" s="15">
        <v>4017505076085</v>
      </c>
      <c r="D679" s="103"/>
      <c r="E679" s="92">
        <v>3</v>
      </c>
      <c r="F679" s="41">
        <v>17.95</v>
      </c>
      <c r="G679" s="141">
        <f t="shared" si="17"/>
        <v>53.849999999999994</v>
      </c>
      <c r="H679" s="91"/>
      <c r="I679" s="38"/>
    </row>
    <row r="680" spans="1:9" x14ac:dyDescent="0.2">
      <c r="A680" s="38" t="s">
        <v>1269</v>
      </c>
      <c r="B680" s="90" t="s">
        <v>3590</v>
      </c>
      <c r="C680" s="15">
        <v>4017505076092</v>
      </c>
      <c r="D680" s="103"/>
      <c r="E680" s="92">
        <v>3</v>
      </c>
      <c r="F680" s="41">
        <v>18.95</v>
      </c>
      <c r="G680" s="141">
        <f t="shared" si="17"/>
        <v>56.849999999999994</v>
      </c>
      <c r="H680" s="91"/>
      <c r="I680" s="38"/>
    </row>
    <row r="681" spans="1:9" x14ac:dyDescent="0.2">
      <c r="A681" s="38" t="s">
        <v>1270</v>
      </c>
      <c r="B681" s="90" t="s">
        <v>3590</v>
      </c>
      <c r="C681" s="15">
        <v>4017505076115</v>
      </c>
      <c r="D681" s="103"/>
      <c r="E681" s="92">
        <v>3</v>
      </c>
      <c r="F681" s="41">
        <v>19.95</v>
      </c>
      <c r="G681" s="141">
        <f t="shared" si="17"/>
        <v>59.849999999999994</v>
      </c>
      <c r="H681" s="91"/>
      <c r="I681" s="38"/>
    </row>
    <row r="682" spans="1:9" x14ac:dyDescent="0.2">
      <c r="A682" s="38" t="s">
        <v>1271</v>
      </c>
      <c r="B682" s="90" t="s">
        <v>3590</v>
      </c>
      <c r="C682" s="15">
        <v>4017505076139</v>
      </c>
      <c r="D682" s="103"/>
      <c r="E682" s="92">
        <v>3</v>
      </c>
      <c r="F682" s="41">
        <v>23.95</v>
      </c>
      <c r="G682" s="141">
        <f t="shared" si="17"/>
        <v>71.849999999999994</v>
      </c>
      <c r="H682" s="91"/>
      <c r="I682" s="38"/>
    </row>
    <row r="683" spans="1:9" x14ac:dyDescent="0.2">
      <c r="A683" s="38" t="s">
        <v>1272</v>
      </c>
      <c r="B683" s="90" t="s">
        <v>3590</v>
      </c>
      <c r="C683" s="15">
        <v>4017505076153</v>
      </c>
      <c r="D683" s="103"/>
      <c r="E683" s="92">
        <v>3</v>
      </c>
      <c r="F683" s="41">
        <v>37.950000000000003</v>
      </c>
      <c r="G683" s="141">
        <f t="shared" si="17"/>
        <v>113.85000000000001</v>
      </c>
      <c r="H683" s="91"/>
      <c r="I683" s="38"/>
    </row>
    <row r="684" spans="1:9" x14ac:dyDescent="0.2">
      <c r="A684" s="38" t="s">
        <v>1348</v>
      </c>
      <c r="B684" s="90" t="s">
        <v>3591</v>
      </c>
      <c r="C684" s="15">
        <v>4017505088248</v>
      </c>
      <c r="D684" s="103"/>
      <c r="E684" s="92">
        <v>3</v>
      </c>
      <c r="F684" s="41">
        <v>18.5</v>
      </c>
      <c r="G684" s="141">
        <f t="shared" si="17"/>
        <v>55.5</v>
      </c>
      <c r="H684" s="91"/>
      <c r="I684" s="38"/>
    </row>
    <row r="685" spans="1:9" x14ac:dyDescent="0.2">
      <c r="A685" s="38" t="s">
        <v>1349</v>
      </c>
      <c r="B685" s="90" t="s">
        <v>3591</v>
      </c>
      <c r="C685" s="15">
        <v>4017505088255</v>
      </c>
      <c r="D685" s="103"/>
      <c r="E685" s="92">
        <v>3</v>
      </c>
      <c r="F685" s="41">
        <v>18.95</v>
      </c>
      <c r="G685" s="141">
        <f t="shared" si="17"/>
        <v>56.849999999999994</v>
      </c>
      <c r="H685" s="91"/>
      <c r="I685" s="38"/>
    </row>
    <row r="686" spans="1:9" x14ac:dyDescent="0.2">
      <c r="A686" s="38" t="s">
        <v>1350</v>
      </c>
      <c r="B686" s="90" t="s">
        <v>3591</v>
      </c>
      <c r="C686" s="15">
        <v>4017505088262</v>
      </c>
      <c r="D686" s="103"/>
      <c r="E686" s="92">
        <v>3</v>
      </c>
      <c r="F686" s="41">
        <v>19.95</v>
      </c>
      <c r="G686" s="141">
        <f t="shared" si="17"/>
        <v>59.849999999999994</v>
      </c>
      <c r="H686" s="91"/>
      <c r="I686" s="38"/>
    </row>
    <row r="687" spans="1:9" x14ac:dyDescent="0.2">
      <c r="A687" s="38" t="s">
        <v>1351</v>
      </c>
      <c r="B687" s="90" t="s">
        <v>3591</v>
      </c>
      <c r="C687" s="15">
        <v>4017505088286</v>
      </c>
      <c r="D687" s="103"/>
      <c r="E687" s="92">
        <v>3</v>
      </c>
      <c r="F687" s="41">
        <v>21.95</v>
      </c>
      <c r="G687" s="141">
        <f t="shared" si="17"/>
        <v>65.849999999999994</v>
      </c>
      <c r="H687" s="91"/>
      <c r="I687" s="38"/>
    </row>
    <row r="688" spans="1:9" x14ac:dyDescent="0.2">
      <c r="A688" s="38" t="s">
        <v>1352</v>
      </c>
      <c r="B688" s="90" t="s">
        <v>3591</v>
      </c>
      <c r="C688" s="15">
        <v>4017505088309</v>
      </c>
      <c r="D688" s="103"/>
      <c r="E688" s="92">
        <v>3</v>
      </c>
      <c r="F688" s="41">
        <v>28.95</v>
      </c>
      <c r="G688" s="141">
        <f t="shared" si="17"/>
        <v>86.85</v>
      </c>
      <c r="H688" s="91"/>
      <c r="I688" s="38"/>
    </row>
    <row r="689" spans="1:9" x14ac:dyDescent="0.2">
      <c r="A689" s="38" t="s">
        <v>1353</v>
      </c>
      <c r="B689" s="90" t="s">
        <v>3591</v>
      </c>
      <c r="C689" s="15">
        <v>4017505088323</v>
      </c>
      <c r="D689" s="103"/>
      <c r="E689" s="92">
        <v>3</v>
      </c>
      <c r="F689" s="41">
        <v>34.950000000000003</v>
      </c>
      <c r="G689" s="141">
        <f t="shared" si="17"/>
        <v>104.85000000000001</v>
      </c>
      <c r="H689" s="91"/>
      <c r="I689" s="38"/>
    </row>
    <row r="690" spans="1:9" x14ac:dyDescent="0.2">
      <c r="A690" s="38" t="s">
        <v>1354</v>
      </c>
      <c r="B690" s="90" t="s">
        <v>3591</v>
      </c>
      <c r="C690" s="15">
        <v>4017505088330</v>
      </c>
      <c r="D690" s="103"/>
      <c r="E690" s="92">
        <v>3</v>
      </c>
      <c r="F690" s="41">
        <v>42.95</v>
      </c>
      <c r="G690" s="141">
        <f t="shared" si="17"/>
        <v>128.85000000000002</v>
      </c>
      <c r="H690" s="91"/>
      <c r="I690" s="38"/>
    </row>
    <row r="691" spans="1:9" x14ac:dyDescent="0.2">
      <c r="A691" s="38" t="s">
        <v>1365</v>
      </c>
      <c r="B691" s="90" t="s">
        <v>1366</v>
      </c>
      <c r="C691" s="15">
        <v>4017505088484</v>
      </c>
      <c r="D691" s="103"/>
      <c r="E691" s="92">
        <v>3</v>
      </c>
      <c r="F691" s="41">
        <v>20.95</v>
      </c>
      <c r="G691" s="141">
        <f t="shared" si="17"/>
        <v>62.849999999999994</v>
      </c>
      <c r="H691" s="91"/>
      <c r="I691" s="38"/>
    </row>
    <row r="692" spans="1:9" x14ac:dyDescent="0.2">
      <c r="A692" s="38" t="s">
        <v>1367</v>
      </c>
      <c r="B692" s="90" t="s">
        <v>1366</v>
      </c>
      <c r="C692" s="15">
        <v>4017505088491</v>
      </c>
      <c r="D692" s="103"/>
      <c r="E692" s="92">
        <v>3</v>
      </c>
      <c r="F692" s="41">
        <v>25.95</v>
      </c>
      <c r="G692" s="141">
        <f t="shared" si="17"/>
        <v>77.849999999999994</v>
      </c>
      <c r="H692" s="91"/>
      <c r="I692" s="38"/>
    </row>
    <row r="693" spans="1:9" x14ac:dyDescent="0.2">
      <c r="A693" s="38" t="s">
        <v>1368</v>
      </c>
      <c r="B693" s="90" t="s">
        <v>1366</v>
      </c>
      <c r="C693" s="15">
        <v>4017505088507</v>
      </c>
      <c r="D693" s="103"/>
      <c r="E693" s="92">
        <v>3</v>
      </c>
      <c r="F693" s="41">
        <v>30.950000000000003</v>
      </c>
      <c r="G693" s="141">
        <f t="shared" si="17"/>
        <v>92.850000000000009</v>
      </c>
      <c r="H693" s="91"/>
      <c r="I693" s="38"/>
    </row>
    <row r="694" spans="1:9" x14ac:dyDescent="0.2">
      <c r="A694" s="38" t="s">
        <v>1369</v>
      </c>
      <c r="B694" s="90" t="s">
        <v>1366</v>
      </c>
      <c r="C694" s="15">
        <v>4017505088514</v>
      </c>
      <c r="D694" s="103"/>
      <c r="E694" s="92">
        <v>3</v>
      </c>
      <c r="F694" s="41">
        <v>39.950000000000003</v>
      </c>
      <c r="G694" s="141">
        <f t="shared" si="17"/>
        <v>119.85000000000001</v>
      </c>
      <c r="H694" s="91"/>
      <c r="I694" s="38"/>
    </row>
    <row r="695" spans="1:9" x14ac:dyDescent="0.2">
      <c r="A695" s="38" t="s">
        <v>1370</v>
      </c>
      <c r="B695" s="90" t="s">
        <v>1366</v>
      </c>
      <c r="C695" s="15">
        <v>4017505088521</v>
      </c>
      <c r="D695" s="103"/>
      <c r="E695" s="92">
        <v>3</v>
      </c>
      <c r="F695" s="41">
        <v>45.95</v>
      </c>
      <c r="G695" s="141">
        <f t="shared" si="17"/>
        <v>137.85000000000002</v>
      </c>
      <c r="H695" s="91"/>
      <c r="I695" s="38"/>
    </row>
    <row r="696" spans="1:9" x14ac:dyDescent="0.2">
      <c r="A696" s="38" t="s">
        <v>1371</v>
      </c>
      <c r="B696" s="90" t="s">
        <v>1366</v>
      </c>
      <c r="C696" s="15">
        <v>4017505088538</v>
      </c>
      <c r="D696" s="103"/>
      <c r="E696" s="92">
        <v>3</v>
      </c>
      <c r="F696" s="41">
        <v>57.95</v>
      </c>
      <c r="G696" s="141">
        <f t="shared" si="17"/>
        <v>173.85000000000002</v>
      </c>
      <c r="H696" s="91"/>
      <c r="I696" s="38"/>
    </row>
    <row r="697" spans="1:9" x14ac:dyDescent="0.2">
      <c r="A697" s="38" t="s">
        <v>1355</v>
      </c>
      <c r="B697" s="90" t="s">
        <v>3591</v>
      </c>
      <c r="C697" s="15">
        <v>4017505088347</v>
      </c>
      <c r="D697" s="103"/>
      <c r="E697" s="92">
        <v>3</v>
      </c>
      <c r="F697" s="41">
        <v>57.95</v>
      </c>
      <c r="G697" s="141">
        <f t="shared" si="17"/>
        <v>173.85000000000002</v>
      </c>
      <c r="H697" s="91"/>
      <c r="I697" s="38"/>
    </row>
    <row r="698" spans="1:9" x14ac:dyDescent="0.2">
      <c r="A698" s="38" t="s">
        <v>1373</v>
      </c>
      <c r="B698" s="90" t="s">
        <v>3592</v>
      </c>
      <c r="C698" s="15">
        <v>4017505090098</v>
      </c>
      <c r="D698" s="103"/>
      <c r="E698" s="92">
        <v>3</v>
      </c>
      <c r="F698" s="41">
        <v>22.95</v>
      </c>
      <c r="G698" s="141">
        <f t="shared" si="17"/>
        <v>68.849999999999994</v>
      </c>
      <c r="H698" s="91"/>
      <c r="I698" s="38"/>
    </row>
    <row r="699" spans="1:9" x14ac:dyDescent="0.2">
      <c r="A699" s="38" t="s">
        <v>1376</v>
      </c>
      <c r="B699" s="90" t="s">
        <v>3592</v>
      </c>
      <c r="C699" s="15">
        <v>4017505090104</v>
      </c>
      <c r="D699" s="103"/>
      <c r="E699" s="92">
        <v>3</v>
      </c>
      <c r="F699" s="41">
        <v>23.95</v>
      </c>
      <c r="G699" s="141">
        <f t="shared" si="17"/>
        <v>71.849999999999994</v>
      </c>
      <c r="H699" s="91"/>
      <c r="I699" s="38"/>
    </row>
    <row r="700" spans="1:9" x14ac:dyDescent="0.2">
      <c r="A700" s="38" t="s">
        <v>1377</v>
      </c>
      <c r="B700" s="90" t="s">
        <v>3592</v>
      </c>
      <c r="C700" s="15">
        <v>4017505090111</v>
      </c>
      <c r="D700" s="103"/>
      <c r="E700" s="92">
        <v>3</v>
      </c>
      <c r="F700" s="41">
        <v>25.95</v>
      </c>
      <c r="G700" s="141">
        <f t="shared" si="17"/>
        <v>77.849999999999994</v>
      </c>
      <c r="H700" s="91"/>
      <c r="I700" s="38"/>
    </row>
    <row r="701" spans="1:9" x14ac:dyDescent="0.2">
      <c r="A701" s="38" t="s">
        <v>1378</v>
      </c>
      <c r="B701" s="90" t="s">
        <v>3592</v>
      </c>
      <c r="C701" s="15">
        <v>4017505090135</v>
      </c>
      <c r="D701" s="103"/>
      <c r="E701" s="92">
        <v>3</v>
      </c>
      <c r="F701" s="41">
        <v>28.95</v>
      </c>
      <c r="G701" s="141">
        <f t="shared" si="17"/>
        <v>86.85</v>
      </c>
      <c r="H701" s="91"/>
      <c r="I701" s="38"/>
    </row>
    <row r="702" spans="1:9" x14ac:dyDescent="0.2">
      <c r="A702" s="38" t="s">
        <v>1379</v>
      </c>
      <c r="B702" s="90" t="s">
        <v>3592</v>
      </c>
      <c r="C702" s="15">
        <v>4017505090159</v>
      </c>
      <c r="D702" s="103"/>
      <c r="E702" s="92">
        <v>3</v>
      </c>
      <c r="F702" s="41">
        <v>39.950000000000003</v>
      </c>
      <c r="G702" s="141">
        <f t="shared" si="17"/>
        <v>119.85000000000001</v>
      </c>
      <c r="H702" s="91"/>
      <c r="I702" s="38"/>
    </row>
    <row r="703" spans="1:9" x14ac:dyDescent="0.2">
      <c r="A703" s="38" t="s">
        <v>1380</v>
      </c>
      <c r="B703" s="90" t="s">
        <v>3592</v>
      </c>
      <c r="C703" s="15">
        <v>4017505090166</v>
      </c>
      <c r="D703" s="103"/>
      <c r="E703" s="92">
        <v>3</v>
      </c>
      <c r="F703" s="41">
        <v>56.95</v>
      </c>
      <c r="G703" s="141">
        <f t="shared" si="17"/>
        <v>170.85000000000002</v>
      </c>
      <c r="H703" s="91"/>
      <c r="I703" s="38"/>
    </row>
    <row r="704" spans="1:9" x14ac:dyDescent="0.2">
      <c r="A704" s="38" t="s">
        <v>1381</v>
      </c>
      <c r="B704" s="90" t="s">
        <v>3592</v>
      </c>
      <c r="C704" s="15">
        <v>4017505090173</v>
      </c>
      <c r="D704" s="103"/>
      <c r="E704" s="92">
        <v>2</v>
      </c>
      <c r="F704" s="41">
        <v>68.95</v>
      </c>
      <c r="G704" s="141">
        <f t="shared" si="17"/>
        <v>137.9</v>
      </c>
      <c r="H704" s="91"/>
      <c r="I704" s="38"/>
    </row>
    <row r="705" spans="1:9" x14ac:dyDescent="0.2">
      <c r="A705" s="90"/>
      <c r="B705" s="90"/>
      <c r="C705" s="90"/>
      <c r="D705" s="93"/>
      <c r="E705" s="92"/>
      <c r="F705" s="150"/>
      <c r="G705" s="141">
        <f>SUM(G677:G704)</f>
        <v>2588.1499999999992</v>
      </c>
      <c r="H705" s="91"/>
      <c r="I705" s="38"/>
    </row>
    <row r="706" spans="1:9" x14ac:dyDescent="0.2">
      <c r="A706" s="91"/>
      <c r="B706" s="91"/>
      <c r="C706" s="91"/>
      <c r="D706" s="92"/>
      <c r="E706" s="92"/>
      <c r="F706" s="141"/>
      <c r="G706" s="141"/>
      <c r="H706" s="91"/>
      <c r="I706" s="38"/>
    </row>
    <row r="707" spans="1:9" x14ac:dyDescent="0.2">
      <c r="A707" s="90" t="s">
        <v>3465</v>
      </c>
      <c r="B707" s="90" t="s">
        <v>3593</v>
      </c>
      <c r="C707" s="90"/>
      <c r="D707" s="93"/>
      <c r="E707" s="92"/>
      <c r="F707" s="141"/>
      <c r="G707" s="141"/>
      <c r="H707" s="91"/>
      <c r="I707" s="38"/>
    </row>
    <row r="708" spans="1:9" x14ac:dyDescent="0.2">
      <c r="A708" s="96" t="s">
        <v>3394</v>
      </c>
      <c r="B708" s="96" t="s">
        <v>7</v>
      </c>
      <c r="C708" s="96"/>
      <c r="D708" s="98"/>
      <c r="E708" s="98" t="s">
        <v>3507</v>
      </c>
      <c r="F708" s="142" t="s">
        <v>3513</v>
      </c>
      <c r="G708" s="157" t="s">
        <v>3508</v>
      </c>
      <c r="H708" s="108"/>
      <c r="I708" s="38"/>
    </row>
    <row r="709" spans="1:9" x14ac:dyDescent="0.2">
      <c r="A709" s="38" t="s">
        <v>1284</v>
      </c>
      <c r="B709" s="38" t="s">
        <v>3594</v>
      </c>
      <c r="C709" s="57">
        <v>4017505220464</v>
      </c>
      <c r="D709" s="92"/>
      <c r="E709" s="115">
        <v>3</v>
      </c>
      <c r="F709" s="41">
        <v>15.5</v>
      </c>
      <c r="G709" s="141">
        <f t="shared" ref="G709:G736" si="18">E709*F709</f>
        <v>46.5</v>
      </c>
      <c r="H709" s="91"/>
      <c r="I709" s="38"/>
    </row>
    <row r="710" spans="1:9" x14ac:dyDescent="0.2">
      <c r="A710" s="38" t="s">
        <v>1287</v>
      </c>
      <c r="B710" s="38" t="s">
        <v>3594</v>
      </c>
      <c r="C710" s="57">
        <v>4017505220471</v>
      </c>
      <c r="D710" s="92"/>
      <c r="E710" s="115">
        <v>3</v>
      </c>
      <c r="F710" s="41">
        <v>15.95</v>
      </c>
      <c r="G710" s="141">
        <f t="shared" si="18"/>
        <v>47.849999999999994</v>
      </c>
      <c r="H710" s="91"/>
      <c r="I710" s="38"/>
    </row>
    <row r="711" spans="1:9" x14ac:dyDescent="0.2">
      <c r="A711" s="38" t="s">
        <v>1288</v>
      </c>
      <c r="B711" s="38" t="s">
        <v>3594</v>
      </c>
      <c r="C711" s="57">
        <v>4017505220488</v>
      </c>
      <c r="D711" s="92"/>
      <c r="E711" s="115">
        <v>3</v>
      </c>
      <c r="F711" s="41">
        <v>16.95</v>
      </c>
      <c r="G711" s="141">
        <f t="shared" si="18"/>
        <v>50.849999999999994</v>
      </c>
      <c r="H711" s="91"/>
      <c r="I711" s="38"/>
    </row>
    <row r="712" spans="1:9" x14ac:dyDescent="0.2">
      <c r="A712" s="38" t="s">
        <v>1289</v>
      </c>
      <c r="B712" s="38" t="s">
        <v>3594</v>
      </c>
      <c r="C712" s="57">
        <v>4017505220495</v>
      </c>
      <c r="D712" s="92"/>
      <c r="E712" s="115">
        <v>3</v>
      </c>
      <c r="F712" s="41">
        <v>18.95</v>
      </c>
      <c r="G712" s="141">
        <f t="shared" si="18"/>
        <v>56.849999999999994</v>
      </c>
      <c r="H712" s="91"/>
      <c r="I712" s="38"/>
    </row>
    <row r="713" spans="1:9" x14ac:dyDescent="0.2">
      <c r="A713" s="38" t="s">
        <v>1290</v>
      </c>
      <c r="B713" s="38" t="s">
        <v>3594</v>
      </c>
      <c r="C713" s="57">
        <v>4017505220501</v>
      </c>
      <c r="D713" s="92"/>
      <c r="E713" s="115">
        <v>3</v>
      </c>
      <c r="F713" s="41">
        <v>21.95</v>
      </c>
      <c r="G713" s="141">
        <f t="shared" si="18"/>
        <v>65.849999999999994</v>
      </c>
      <c r="H713" s="91"/>
      <c r="I713" s="38"/>
    </row>
    <row r="714" spans="1:9" x14ac:dyDescent="0.2">
      <c r="A714" s="38" t="s">
        <v>1291</v>
      </c>
      <c r="B714" s="38" t="s">
        <v>3594</v>
      </c>
      <c r="C714" s="57">
        <v>4017505220518</v>
      </c>
      <c r="D714" s="92"/>
      <c r="E714" s="115">
        <v>3</v>
      </c>
      <c r="F714" s="41">
        <v>23.95</v>
      </c>
      <c r="G714" s="141">
        <f t="shared" si="18"/>
        <v>71.849999999999994</v>
      </c>
      <c r="H714" s="91"/>
      <c r="I714" s="38"/>
    </row>
    <row r="715" spans="1:9" x14ac:dyDescent="0.2">
      <c r="A715" s="38" t="s">
        <v>1292</v>
      </c>
      <c r="B715" s="38" t="s">
        <v>3594</v>
      </c>
      <c r="C715" s="57">
        <v>4017505220525</v>
      </c>
      <c r="D715" s="92"/>
      <c r="E715" s="115">
        <v>2</v>
      </c>
      <c r="F715" s="41">
        <v>30.95</v>
      </c>
      <c r="G715" s="141">
        <f t="shared" si="18"/>
        <v>61.9</v>
      </c>
      <c r="H715" s="91"/>
      <c r="I715" s="38"/>
    </row>
    <row r="716" spans="1:9" x14ac:dyDescent="0.2">
      <c r="A716" s="38" t="s">
        <v>976</v>
      </c>
      <c r="B716" s="38" t="s">
        <v>3595</v>
      </c>
      <c r="C716" s="57">
        <v>4017505220617</v>
      </c>
      <c r="D716" s="92"/>
      <c r="E716" s="115">
        <v>3</v>
      </c>
      <c r="F716" s="41">
        <v>21.95</v>
      </c>
      <c r="G716" s="141">
        <f t="shared" si="18"/>
        <v>65.849999999999994</v>
      </c>
      <c r="H716" s="91"/>
      <c r="I716" s="38"/>
    </row>
    <row r="717" spans="1:9" x14ac:dyDescent="0.2">
      <c r="A717" s="38" t="s">
        <v>979</v>
      </c>
      <c r="B717" s="38" t="s">
        <v>3595</v>
      </c>
      <c r="C717" s="57">
        <v>4017505220624</v>
      </c>
      <c r="D717" s="92"/>
      <c r="E717" s="115">
        <v>3</v>
      </c>
      <c r="F717" s="41">
        <v>24.95</v>
      </c>
      <c r="G717" s="141">
        <f t="shared" si="18"/>
        <v>74.849999999999994</v>
      </c>
      <c r="H717" s="91"/>
      <c r="I717" s="38"/>
    </row>
    <row r="718" spans="1:9" x14ac:dyDescent="0.2">
      <c r="A718" s="38" t="s">
        <v>980</v>
      </c>
      <c r="B718" s="38" t="s">
        <v>3595</v>
      </c>
      <c r="C718" s="57">
        <v>4017505220631</v>
      </c>
      <c r="D718" s="92"/>
      <c r="E718" s="115">
        <v>3</v>
      </c>
      <c r="F718" s="41">
        <v>28.95</v>
      </c>
      <c r="G718" s="141">
        <f t="shared" si="18"/>
        <v>86.85</v>
      </c>
      <c r="H718" s="91"/>
      <c r="I718" s="38"/>
    </row>
    <row r="719" spans="1:9" x14ac:dyDescent="0.2">
      <c r="A719" s="38" t="s">
        <v>981</v>
      </c>
      <c r="B719" s="38" t="s">
        <v>3595</v>
      </c>
      <c r="C719" s="57">
        <v>4017505220648</v>
      </c>
      <c r="D719" s="92"/>
      <c r="E719" s="115">
        <v>2</v>
      </c>
      <c r="F719" s="41">
        <v>34.950000000000003</v>
      </c>
      <c r="G719" s="141">
        <f t="shared" si="18"/>
        <v>69.900000000000006</v>
      </c>
      <c r="H719" s="91"/>
      <c r="I719" s="38"/>
    </row>
    <row r="720" spans="1:9" x14ac:dyDescent="0.2">
      <c r="A720" s="38" t="s">
        <v>1407</v>
      </c>
      <c r="B720" s="38" t="s">
        <v>3596</v>
      </c>
      <c r="C720" s="57">
        <v>4017505220693</v>
      </c>
      <c r="D720" s="92"/>
      <c r="E720" s="115">
        <v>3</v>
      </c>
      <c r="F720" s="41">
        <v>27.95</v>
      </c>
      <c r="G720" s="141">
        <f t="shared" si="18"/>
        <v>83.85</v>
      </c>
      <c r="H720" s="91"/>
      <c r="I720" s="38"/>
    </row>
    <row r="721" spans="1:9" x14ac:dyDescent="0.2">
      <c r="A721" s="38" t="s">
        <v>1410</v>
      </c>
      <c r="B721" s="38" t="s">
        <v>3596</v>
      </c>
      <c r="C721" s="57">
        <v>4017505220709</v>
      </c>
      <c r="D721" s="92"/>
      <c r="E721" s="115">
        <v>3</v>
      </c>
      <c r="F721" s="41">
        <v>30.95</v>
      </c>
      <c r="G721" s="141">
        <f t="shared" si="18"/>
        <v>92.85</v>
      </c>
      <c r="H721" s="91"/>
      <c r="I721" s="38"/>
    </row>
    <row r="722" spans="1:9" x14ac:dyDescent="0.2">
      <c r="A722" s="38" t="s">
        <v>516</v>
      </c>
      <c r="B722" s="38" t="s">
        <v>3597</v>
      </c>
      <c r="C722" s="57">
        <v>4017505220747</v>
      </c>
      <c r="D722" s="92"/>
      <c r="E722" s="115">
        <v>3</v>
      </c>
      <c r="F722" s="41">
        <v>28.150000000000002</v>
      </c>
      <c r="G722" s="141">
        <f t="shared" si="18"/>
        <v>84.45</v>
      </c>
      <c r="H722" s="91"/>
      <c r="I722" s="38"/>
    </row>
    <row r="723" spans="1:9" x14ac:dyDescent="0.2">
      <c r="A723" s="38" t="s">
        <v>1392</v>
      </c>
      <c r="B723" s="38" t="s">
        <v>3598</v>
      </c>
      <c r="C723" s="57">
        <v>4017505220532</v>
      </c>
      <c r="D723" s="92"/>
      <c r="E723" s="115">
        <v>3</v>
      </c>
      <c r="F723" s="41">
        <v>16.95</v>
      </c>
      <c r="G723" s="141">
        <f t="shared" si="18"/>
        <v>50.849999999999994</v>
      </c>
      <c r="H723" s="91"/>
      <c r="I723" s="38"/>
    </row>
    <row r="724" spans="1:9" x14ac:dyDescent="0.2">
      <c r="A724" s="38" t="s">
        <v>1395</v>
      </c>
      <c r="B724" s="38" t="s">
        <v>3598</v>
      </c>
      <c r="C724" s="57">
        <v>4017505220556</v>
      </c>
      <c r="D724" s="92"/>
      <c r="E724" s="115">
        <v>3</v>
      </c>
      <c r="F724" s="41">
        <v>17.95</v>
      </c>
      <c r="G724" s="141">
        <f t="shared" si="18"/>
        <v>53.849999999999994</v>
      </c>
      <c r="H724" s="91"/>
      <c r="I724" s="38"/>
    </row>
    <row r="725" spans="1:9" x14ac:dyDescent="0.2">
      <c r="A725" s="38" t="s">
        <v>1396</v>
      </c>
      <c r="B725" s="38" t="s">
        <v>3598</v>
      </c>
      <c r="C725" s="57">
        <v>4017505220563</v>
      </c>
      <c r="D725" s="92"/>
      <c r="E725" s="115">
        <v>3</v>
      </c>
      <c r="F725" s="41">
        <v>19.95</v>
      </c>
      <c r="G725" s="141">
        <f t="shared" si="18"/>
        <v>59.849999999999994</v>
      </c>
      <c r="H725" s="91"/>
      <c r="I725" s="38"/>
    </row>
    <row r="726" spans="1:9" x14ac:dyDescent="0.2">
      <c r="A726" s="38" t="s">
        <v>1397</v>
      </c>
      <c r="B726" s="38" t="s">
        <v>3598</v>
      </c>
      <c r="C726" s="57">
        <v>4017505220570</v>
      </c>
      <c r="D726" s="92"/>
      <c r="E726" s="115">
        <v>3</v>
      </c>
      <c r="F726" s="41">
        <v>25.95</v>
      </c>
      <c r="G726" s="141">
        <f t="shared" si="18"/>
        <v>77.849999999999994</v>
      </c>
      <c r="H726" s="91"/>
      <c r="I726" s="38"/>
    </row>
    <row r="727" spans="1:9" x14ac:dyDescent="0.2">
      <c r="A727" s="38" t="s">
        <v>1398</v>
      </c>
      <c r="B727" s="38" t="s">
        <v>3598</v>
      </c>
      <c r="C727" s="57">
        <v>4017505220587</v>
      </c>
      <c r="D727" s="92"/>
      <c r="E727" s="115">
        <v>3</v>
      </c>
      <c r="F727" s="41">
        <v>29.95</v>
      </c>
      <c r="G727" s="141">
        <f t="shared" si="18"/>
        <v>89.85</v>
      </c>
      <c r="H727" s="91"/>
      <c r="I727" s="38"/>
    </row>
    <row r="728" spans="1:9" x14ac:dyDescent="0.2">
      <c r="A728" s="38" t="s">
        <v>1399</v>
      </c>
      <c r="B728" s="38" t="s">
        <v>3598</v>
      </c>
      <c r="C728" s="57">
        <v>4017505220594</v>
      </c>
      <c r="D728" s="92"/>
      <c r="E728" s="115">
        <v>3</v>
      </c>
      <c r="F728" s="41">
        <v>36.950000000000003</v>
      </c>
      <c r="G728" s="141">
        <f t="shared" si="18"/>
        <v>110.85000000000001</v>
      </c>
      <c r="H728" s="91"/>
      <c r="I728" s="38"/>
    </row>
    <row r="729" spans="1:9" x14ac:dyDescent="0.2">
      <c r="A729" s="38" t="s">
        <v>1400</v>
      </c>
      <c r="B729" s="38" t="s">
        <v>3598</v>
      </c>
      <c r="C729" s="57">
        <v>4017505220600</v>
      </c>
      <c r="D729" s="92"/>
      <c r="E729" s="115">
        <v>2</v>
      </c>
      <c r="F729" s="41">
        <v>51.95</v>
      </c>
      <c r="G729" s="141">
        <f t="shared" si="18"/>
        <v>103.9</v>
      </c>
      <c r="H729" s="91"/>
      <c r="I729" s="38"/>
    </row>
    <row r="730" spans="1:9" x14ac:dyDescent="0.2">
      <c r="A730" s="38" t="s">
        <v>1676</v>
      </c>
      <c r="B730" s="38" t="s">
        <v>3599</v>
      </c>
      <c r="C730" s="57">
        <v>4017505220716</v>
      </c>
      <c r="D730" s="92"/>
      <c r="E730" s="115">
        <v>2</v>
      </c>
      <c r="F730" s="44">
        <v>49.95</v>
      </c>
      <c r="G730" s="141">
        <f t="shared" si="18"/>
        <v>99.9</v>
      </c>
      <c r="H730" s="91"/>
      <c r="I730" s="38"/>
    </row>
    <row r="731" spans="1:9" x14ac:dyDescent="0.2">
      <c r="A731" s="38" t="s">
        <v>1679</v>
      </c>
      <c r="B731" s="38" t="s">
        <v>3599</v>
      </c>
      <c r="C731" s="57">
        <v>4017505220723</v>
      </c>
      <c r="D731" s="92"/>
      <c r="E731" s="115">
        <v>2</v>
      </c>
      <c r="F731" s="44">
        <v>69.95</v>
      </c>
      <c r="G731" s="141">
        <f t="shared" si="18"/>
        <v>139.9</v>
      </c>
      <c r="H731" s="91"/>
      <c r="I731" s="38"/>
    </row>
    <row r="732" spans="1:9" x14ac:dyDescent="0.2">
      <c r="A732" s="38" t="s">
        <v>1680</v>
      </c>
      <c r="B732" s="38" t="s">
        <v>3599</v>
      </c>
      <c r="C732" s="57">
        <v>4017505220730</v>
      </c>
      <c r="D732" s="92"/>
      <c r="E732" s="115">
        <v>2</v>
      </c>
      <c r="F732" s="44">
        <v>79.95</v>
      </c>
      <c r="G732" s="141">
        <f t="shared" si="18"/>
        <v>159.9</v>
      </c>
      <c r="H732" s="91"/>
      <c r="I732" s="38"/>
    </row>
    <row r="733" spans="1:9" x14ac:dyDescent="0.2">
      <c r="A733" s="38" t="s">
        <v>1401</v>
      </c>
      <c r="B733" s="38" t="s">
        <v>3600</v>
      </c>
      <c r="C733" s="57">
        <v>4017505220655</v>
      </c>
      <c r="D733" s="92"/>
      <c r="E733" s="115">
        <v>3</v>
      </c>
      <c r="F733" s="41">
        <v>25.95</v>
      </c>
      <c r="G733" s="141">
        <f t="shared" si="18"/>
        <v>77.849999999999994</v>
      </c>
      <c r="H733" s="91"/>
      <c r="I733" s="38"/>
    </row>
    <row r="734" spans="1:9" x14ac:dyDescent="0.2">
      <c r="A734" s="38" t="s">
        <v>1404</v>
      </c>
      <c r="B734" s="38" t="s">
        <v>3600</v>
      </c>
      <c r="C734" s="57">
        <v>4017505220662</v>
      </c>
      <c r="D734" s="92"/>
      <c r="E734" s="115">
        <v>3</v>
      </c>
      <c r="F734" s="41">
        <v>36.950000000000003</v>
      </c>
      <c r="G734" s="141">
        <f t="shared" si="18"/>
        <v>110.85000000000001</v>
      </c>
      <c r="H734" s="91"/>
      <c r="I734" s="38"/>
    </row>
    <row r="735" spans="1:9" x14ac:dyDescent="0.2">
      <c r="A735" s="38" t="s">
        <v>1405</v>
      </c>
      <c r="B735" s="38" t="s">
        <v>3600</v>
      </c>
      <c r="C735" s="57">
        <v>4017505220679</v>
      </c>
      <c r="D735" s="92"/>
      <c r="E735" s="115">
        <v>3</v>
      </c>
      <c r="F735" s="41">
        <v>51.95</v>
      </c>
      <c r="G735" s="141">
        <f t="shared" si="18"/>
        <v>155.85000000000002</v>
      </c>
      <c r="H735" s="91"/>
      <c r="I735" s="38"/>
    </row>
    <row r="736" spans="1:9" x14ac:dyDescent="0.2">
      <c r="A736" s="38" t="s">
        <v>1406</v>
      </c>
      <c r="B736" s="38" t="s">
        <v>3600</v>
      </c>
      <c r="C736" s="57">
        <v>4017505220686</v>
      </c>
      <c r="D736" s="92"/>
      <c r="E736" s="115">
        <v>2</v>
      </c>
      <c r="F736" s="41">
        <v>61.95</v>
      </c>
      <c r="G736" s="141">
        <f t="shared" si="18"/>
        <v>123.9</v>
      </c>
      <c r="H736" s="91"/>
      <c r="I736" s="38"/>
    </row>
    <row r="737" spans="1:9" x14ac:dyDescent="0.2">
      <c r="A737" s="91"/>
      <c r="B737" s="91"/>
      <c r="C737" s="91"/>
      <c r="D737" s="92"/>
      <c r="E737" s="92"/>
      <c r="F737" s="141"/>
      <c r="G737" s="141">
        <f>SUM(G709:G736)</f>
        <v>2375.4</v>
      </c>
      <c r="H737" s="91"/>
      <c r="I737" s="38"/>
    </row>
    <row r="738" spans="1:9" x14ac:dyDescent="0.2">
      <c r="A738" s="91"/>
      <c r="B738" s="91"/>
      <c r="C738" s="91"/>
      <c r="D738" s="92"/>
      <c r="E738" s="92"/>
      <c r="F738" s="141"/>
      <c r="G738" s="141"/>
      <c r="H738" s="91"/>
      <c r="I738" s="38"/>
    </row>
    <row r="739" spans="1:9" x14ac:dyDescent="0.2">
      <c r="A739" s="90" t="s">
        <v>3469</v>
      </c>
      <c r="B739" s="90" t="s">
        <v>3601</v>
      </c>
      <c r="C739" s="90"/>
      <c r="D739" s="93"/>
      <c r="E739" s="107"/>
      <c r="F739" s="141"/>
      <c r="G739" s="141"/>
      <c r="H739" s="91"/>
      <c r="I739" s="38"/>
    </row>
    <row r="740" spans="1:9" x14ac:dyDescent="0.2">
      <c r="A740" s="96" t="s">
        <v>3394</v>
      </c>
      <c r="B740" s="96" t="s">
        <v>7</v>
      </c>
      <c r="C740" s="96"/>
      <c r="D740" s="98"/>
      <c r="E740" s="98" t="s">
        <v>3507</v>
      </c>
      <c r="F740" s="142" t="s">
        <v>3513</v>
      </c>
      <c r="G740" s="157" t="s">
        <v>3508</v>
      </c>
      <c r="H740" s="108"/>
      <c r="I740" s="38"/>
    </row>
    <row r="741" spans="1:9" x14ac:dyDescent="0.2">
      <c r="A741" s="38" t="s">
        <v>1293</v>
      </c>
      <c r="B741" s="90" t="s">
        <v>3602</v>
      </c>
      <c r="C741" s="15">
        <v>4017505079543</v>
      </c>
      <c r="D741" s="103"/>
      <c r="E741" s="92">
        <v>2</v>
      </c>
      <c r="F741" s="41">
        <v>14.950000000000001</v>
      </c>
      <c r="G741" s="141">
        <f t="shared" ref="G741:G782" si="19">E741*F741</f>
        <v>29.900000000000002</v>
      </c>
      <c r="H741" s="91"/>
      <c r="I741" s="38"/>
    </row>
    <row r="742" spans="1:9" x14ac:dyDescent="0.2">
      <c r="A742" s="38" t="s">
        <v>1296</v>
      </c>
      <c r="B742" s="90" t="s">
        <v>3602</v>
      </c>
      <c r="C742" s="15">
        <v>4017505079550</v>
      </c>
      <c r="D742" s="103"/>
      <c r="E742" s="92">
        <v>2</v>
      </c>
      <c r="F742" s="41">
        <v>15.5</v>
      </c>
      <c r="G742" s="141">
        <f t="shared" si="19"/>
        <v>31</v>
      </c>
      <c r="H742" s="91"/>
      <c r="I742" s="38"/>
    </row>
    <row r="743" spans="1:9" x14ac:dyDescent="0.2">
      <c r="A743" s="38" t="s">
        <v>1297</v>
      </c>
      <c r="B743" s="90" t="s">
        <v>3602</v>
      </c>
      <c r="C743" s="15">
        <v>4017505079567</v>
      </c>
      <c r="D743" s="103"/>
      <c r="E743" s="92">
        <v>2</v>
      </c>
      <c r="F743" s="41">
        <v>15.75</v>
      </c>
      <c r="G743" s="141">
        <f t="shared" si="19"/>
        <v>31.5</v>
      </c>
      <c r="H743" s="91"/>
      <c r="I743" s="38"/>
    </row>
    <row r="744" spans="1:9" x14ac:dyDescent="0.2">
      <c r="A744" s="38" t="s">
        <v>1298</v>
      </c>
      <c r="B744" s="90" t="s">
        <v>3602</v>
      </c>
      <c r="C744" s="15">
        <v>4017505079574</v>
      </c>
      <c r="D744" s="103"/>
      <c r="E744" s="92">
        <v>2</v>
      </c>
      <c r="F744" s="41">
        <v>15.95</v>
      </c>
      <c r="G744" s="141">
        <f t="shared" si="19"/>
        <v>31.9</v>
      </c>
      <c r="H744" s="91"/>
      <c r="I744" s="38"/>
    </row>
    <row r="745" spans="1:9" x14ac:dyDescent="0.2">
      <c r="A745" s="38" t="s">
        <v>1299</v>
      </c>
      <c r="B745" s="90" t="s">
        <v>3602</v>
      </c>
      <c r="C745" s="15">
        <v>4017505079581</v>
      </c>
      <c r="D745" s="103"/>
      <c r="E745" s="92">
        <v>2</v>
      </c>
      <c r="F745" s="41">
        <v>16.5</v>
      </c>
      <c r="G745" s="141">
        <f t="shared" si="19"/>
        <v>33</v>
      </c>
      <c r="H745" s="91"/>
      <c r="I745" s="38"/>
    </row>
    <row r="746" spans="1:9" x14ac:dyDescent="0.2">
      <c r="A746" s="38" t="s">
        <v>1300</v>
      </c>
      <c r="B746" s="90" t="s">
        <v>3602</v>
      </c>
      <c r="C746" s="15">
        <v>4017505079604</v>
      </c>
      <c r="D746" s="103"/>
      <c r="E746" s="92">
        <v>2</v>
      </c>
      <c r="F746" s="41">
        <v>17.5</v>
      </c>
      <c r="G746" s="141">
        <f t="shared" si="19"/>
        <v>35</v>
      </c>
      <c r="H746" s="91"/>
      <c r="I746" s="38"/>
    </row>
    <row r="747" spans="1:9" x14ac:dyDescent="0.2">
      <c r="A747" s="38" t="s">
        <v>1301</v>
      </c>
      <c r="B747" s="90" t="s">
        <v>3602</v>
      </c>
      <c r="C747" s="15">
        <v>4017505079628</v>
      </c>
      <c r="D747" s="103"/>
      <c r="E747" s="92">
        <v>2</v>
      </c>
      <c r="F747" s="41">
        <v>20.95</v>
      </c>
      <c r="G747" s="141">
        <f t="shared" si="19"/>
        <v>41.9</v>
      </c>
      <c r="H747" s="91"/>
      <c r="I747" s="38"/>
    </row>
    <row r="748" spans="1:9" x14ac:dyDescent="0.2">
      <c r="A748" s="38" t="s">
        <v>1301</v>
      </c>
      <c r="B748" s="90" t="s">
        <v>3602</v>
      </c>
      <c r="C748" s="15">
        <v>4017505079628</v>
      </c>
      <c r="D748" s="103"/>
      <c r="E748" s="92">
        <v>2</v>
      </c>
      <c r="F748" s="41">
        <v>20.95</v>
      </c>
      <c r="G748" s="141">
        <f t="shared" si="19"/>
        <v>41.9</v>
      </c>
      <c r="H748" s="91"/>
      <c r="I748" s="38"/>
    </row>
    <row r="749" spans="1:9" x14ac:dyDescent="0.2">
      <c r="A749" s="38" t="s">
        <v>1302</v>
      </c>
      <c r="B749" s="90" t="s">
        <v>3602</v>
      </c>
      <c r="C749" s="15">
        <v>4017505079642</v>
      </c>
      <c r="D749" s="103"/>
      <c r="E749" s="92">
        <v>2</v>
      </c>
      <c r="F749" s="41">
        <v>22.95</v>
      </c>
      <c r="G749" s="141">
        <f t="shared" si="19"/>
        <v>45.9</v>
      </c>
      <c r="H749" s="91"/>
      <c r="I749" s="38"/>
    </row>
    <row r="750" spans="1:9" x14ac:dyDescent="0.2">
      <c r="A750" s="38" t="s">
        <v>1303</v>
      </c>
      <c r="B750" s="90" t="s">
        <v>3602</v>
      </c>
      <c r="C750" s="15">
        <v>4017505079659</v>
      </c>
      <c r="D750" s="103"/>
      <c r="E750" s="92">
        <v>2</v>
      </c>
      <c r="F750" s="41">
        <v>24.95</v>
      </c>
      <c r="G750" s="141">
        <f t="shared" si="19"/>
        <v>49.9</v>
      </c>
      <c r="H750" s="91"/>
      <c r="I750" s="38"/>
    </row>
    <row r="751" spans="1:9" x14ac:dyDescent="0.2">
      <c r="A751" s="38" t="s">
        <v>1304</v>
      </c>
      <c r="B751" s="90" t="s">
        <v>3602</v>
      </c>
      <c r="C751" s="15">
        <v>4017505079666</v>
      </c>
      <c r="D751" s="103"/>
      <c r="E751" s="92">
        <v>2</v>
      </c>
      <c r="F751" s="41">
        <v>27.5</v>
      </c>
      <c r="G751" s="141">
        <f t="shared" si="19"/>
        <v>55</v>
      </c>
      <c r="H751" s="91"/>
      <c r="I751" s="38"/>
    </row>
    <row r="752" spans="1:9" x14ac:dyDescent="0.2">
      <c r="A752" s="38" t="s">
        <v>1305</v>
      </c>
      <c r="B752" s="90" t="s">
        <v>3602</v>
      </c>
      <c r="C752" s="15">
        <v>4017505079673</v>
      </c>
      <c r="D752" s="103"/>
      <c r="E752" s="92">
        <v>2</v>
      </c>
      <c r="F752" s="41">
        <v>31.95</v>
      </c>
      <c r="G752" s="141">
        <f t="shared" si="19"/>
        <v>63.9</v>
      </c>
      <c r="H752" s="91"/>
      <c r="I752" s="38"/>
    </row>
    <row r="753" spans="1:9" x14ac:dyDescent="0.2">
      <c r="A753" s="38" t="s">
        <v>1306</v>
      </c>
      <c r="B753" s="90" t="s">
        <v>3602</v>
      </c>
      <c r="C753" s="15">
        <v>4017505079680</v>
      </c>
      <c r="D753" s="103"/>
      <c r="E753" s="92">
        <v>1</v>
      </c>
      <c r="F753" s="41">
        <v>45.95</v>
      </c>
      <c r="G753" s="141">
        <f t="shared" si="19"/>
        <v>45.95</v>
      </c>
      <c r="H753" s="91"/>
      <c r="I753" s="38"/>
    </row>
    <row r="754" spans="1:9" x14ac:dyDescent="0.2">
      <c r="A754" s="38" t="s">
        <v>1307</v>
      </c>
      <c r="B754" s="90" t="s">
        <v>3602</v>
      </c>
      <c r="C754" s="15">
        <v>4017505079697</v>
      </c>
      <c r="D754" s="103"/>
      <c r="E754" s="92">
        <v>1</v>
      </c>
      <c r="F754" s="41">
        <v>53.95</v>
      </c>
      <c r="G754" s="141">
        <f t="shared" si="19"/>
        <v>53.95</v>
      </c>
      <c r="H754" s="91"/>
      <c r="I754" s="38"/>
    </row>
    <row r="755" spans="1:9" x14ac:dyDescent="0.2">
      <c r="A755" s="38" t="s">
        <v>1417</v>
      </c>
      <c r="B755" s="90" t="s">
        <v>3603</v>
      </c>
      <c r="C755" s="15">
        <v>4017505092566</v>
      </c>
      <c r="D755" s="103"/>
      <c r="E755" s="92">
        <v>2</v>
      </c>
      <c r="F755" s="41">
        <v>15.95</v>
      </c>
      <c r="G755" s="141">
        <f t="shared" si="19"/>
        <v>31.9</v>
      </c>
      <c r="H755" s="91"/>
      <c r="I755" s="38"/>
    </row>
    <row r="756" spans="1:9" x14ac:dyDescent="0.2">
      <c r="A756" s="38" t="s">
        <v>1420</v>
      </c>
      <c r="B756" s="90" t="s">
        <v>3603</v>
      </c>
      <c r="C756" s="15">
        <v>4017505092573</v>
      </c>
      <c r="D756" s="103"/>
      <c r="E756" s="92">
        <v>2</v>
      </c>
      <c r="F756" s="41">
        <v>16.5</v>
      </c>
      <c r="G756" s="141">
        <f t="shared" si="19"/>
        <v>33</v>
      </c>
      <c r="H756" s="91"/>
      <c r="I756" s="38"/>
    </row>
    <row r="757" spans="1:9" x14ac:dyDescent="0.2">
      <c r="A757" s="38" t="s">
        <v>1421</v>
      </c>
      <c r="B757" s="90" t="s">
        <v>3603</v>
      </c>
      <c r="C757" s="15">
        <v>4017505092580</v>
      </c>
      <c r="D757" s="103"/>
      <c r="E757" s="92">
        <v>2</v>
      </c>
      <c r="F757" s="41">
        <v>16.95</v>
      </c>
      <c r="G757" s="141">
        <f t="shared" si="19"/>
        <v>33.9</v>
      </c>
      <c r="H757" s="91"/>
      <c r="I757" s="38"/>
    </row>
    <row r="758" spans="1:9" x14ac:dyDescent="0.2">
      <c r="A758" s="38" t="s">
        <v>1422</v>
      </c>
      <c r="B758" s="90" t="s">
        <v>3603</v>
      </c>
      <c r="C758" s="15">
        <v>4017505092597</v>
      </c>
      <c r="D758" s="103"/>
      <c r="E758" s="92">
        <v>2</v>
      </c>
      <c r="F758" s="41">
        <v>17.95</v>
      </c>
      <c r="G758" s="141">
        <f t="shared" si="19"/>
        <v>35.9</v>
      </c>
      <c r="H758" s="91"/>
      <c r="I758" s="38"/>
    </row>
    <row r="759" spans="1:9" x14ac:dyDescent="0.2">
      <c r="A759" s="38" t="s">
        <v>1423</v>
      </c>
      <c r="B759" s="90" t="s">
        <v>3603</v>
      </c>
      <c r="C759" s="15">
        <v>4017505092603</v>
      </c>
      <c r="D759" s="103"/>
      <c r="E759" s="92">
        <v>2</v>
      </c>
      <c r="F759" s="41">
        <v>18.95</v>
      </c>
      <c r="G759" s="141">
        <f t="shared" si="19"/>
        <v>37.9</v>
      </c>
      <c r="H759" s="91"/>
      <c r="I759" s="38"/>
    </row>
    <row r="760" spans="1:9" x14ac:dyDescent="0.2">
      <c r="A760" s="38" t="s">
        <v>1424</v>
      </c>
      <c r="B760" s="90" t="s">
        <v>3603</v>
      </c>
      <c r="C760" s="15">
        <v>4017505092627</v>
      </c>
      <c r="D760" s="103"/>
      <c r="E760" s="92">
        <v>2</v>
      </c>
      <c r="F760" s="41">
        <v>19.95</v>
      </c>
      <c r="G760" s="141">
        <f t="shared" si="19"/>
        <v>39.9</v>
      </c>
      <c r="H760" s="91"/>
      <c r="I760" s="38"/>
    </row>
    <row r="761" spans="1:9" x14ac:dyDescent="0.2">
      <c r="A761" s="38" t="s">
        <v>1425</v>
      </c>
      <c r="B761" s="90" t="s">
        <v>3603</v>
      </c>
      <c r="C761" s="15">
        <v>4017505092641</v>
      </c>
      <c r="D761" s="103"/>
      <c r="E761" s="92">
        <v>2</v>
      </c>
      <c r="F761" s="41">
        <v>21.95</v>
      </c>
      <c r="G761" s="141">
        <f t="shared" si="19"/>
        <v>43.9</v>
      </c>
      <c r="H761" s="91"/>
      <c r="I761" s="38"/>
    </row>
    <row r="762" spans="1:9" x14ac:dyDescent="0.2">
      <c r="A762" s="38" t="s">
        <v>1426</v>
      </c>
      <c r="B762" s="90" t="s">
        <v>3603</v>
      </c>
      <c r="C762" s="15">
        <v>4017505092665</v>
      </c>
      <c r="D762" s="103"/>
      <c r="E762" s="92">
        <v>2</v>
      </c>
      <c r="F762" s="41">
        <v>22.95</v>
      </c>
      <c r="G762" s="141">
        <f t="shared" si="19"/>
        <v>45.9</v>
      </c>
      <c r="H762" s="91"/>
      <c r="I762" s="38"/>
    </row>
    <row r="763" spans="1:9" x14ac:dyDescent="0.2">
      <c r="A763" s="38" t="s">
        <v>1427</v>
      </c>
      <c r="B763" s="90" t="s">
        <v>3603</v>
      </c>
      <c r="C763" s="15">
        <v>4017505092672</v>
      </c>
      <c r="D763" s="103"/>
      <c r="E763" s="92">
        <v>2</v>
      </c>
      <c r="F763" s="41">
        <v>26.95</v>
      </c>
      <c r="G763" s="141">
        <f t="shared" si="19"/>
        <v>53.9</v>
      </c>
      <c r="H763" s="91"/>
      <c r="I763" s="38"/>
    </row>
    <row r="764" spans="1:9" x14ac:dyDescent="0.2">
      <c r="A764" s="38" t="s">
        <v>1428</v>
      </c>
      <c r="B764" s="90" t="s">
        <v>3603</v>
      </c>
      <c r="C764" s="15">
        <v>4017505092689</v>
      </c>
      <c r="D764" s="103"/>
      <c r="E764" s="92">
        <v>2</v>
      </c>
      <c r="F764" s="41">
        <v>28.95</v>
      </c>
      <c r="G764" s="141">
        <f t="shared" si="19"/>
        <v>57.9</v>
      </c>
      <c r="H764" s="91"/>
      <c r="I764" s="38"/>
    </row>
    <row r="765" spans="1:9" x14ac:dyDescent="0.2">
      <c r="A765" s="38" t="s">
        <v>1429</v>
      </c>
      <c r="B765" s="90" t="s">
        <v>3603</v>
      </c>
      <c r="C765" s="15">
        <v>4017505092696</v>
      </c>
      <c r="D765" s="103"/>
      <c r="E765" s="92">
        <v>2</v>
      </c>
      <c r="F765" s="41">
        <v>34.950000000000003</v>
      </c>
      <c r="G765" s="141">
        <f t="shared" si="19"/>
        <v>69.900000000000006</v>
      </c>
      <c r="H765" s="91"/>
      <c r="I765" s="38"/>
    </row>
    <row r="766" spans="1:9" x14ac:dyDescent="0.2">
      <c r="A766" s="38" t="s">
        <v>1430</v>
      </c>
      <c r="B766" s="90" t="s">
        <v>3603</v>
      </c>
      <c r="C766" s="15">
        <v>4017505092702</v>
      </c>
      <c r="D766" s="103"/>
      <c r="E766" s="92">
        <v>2</v>
      </c>
      <c r="F766" s="41">
        <v>42.95</v>
      </c>
      <c r="G766" s="141">
        <f t="shared" si="19"/>
        <v>85.9</v>
      </c>
      <c r="H766" s="91"/>
      <c r="I766" s="38"/>
    </row>
    <row r="767" spans="1:9" x14ac:dyDescent="0.2">
      <c r="A767" s="38" t="s">
        <v>1431</v>
      </c>
      <c r="B767" s="90" t="s">
        <v>3603</v>
      </c>
      <c r="C767" s="15">
        <v>4017505092719</v>
      </c>
      <c r="D767" s="103"/>
      <c r="E767" s="92">
        <v>2</v>
      </c>
      <c r="F767" s="41">
        <v>53.95</v>
      </c>
      <c r="G767" s="141">
        <f t="shared" si="19"/>
        <v>107.9</v>
      </c>
      <c r="H767" s="91"/>
      <c r="I767" s="38"/>
    </row>
    <row r="768" spans="1:9" x14ac:dyDescent="0.2">
      <c r="A768" s="38" t="s">
        <v>1432</v>
      </c>
      <c r="B768" s="90" t="s">
        <v>3603</v>
      </c>
      <c r="C768" s="15">
        <v>4017505092726</v>
      </c>
      <c r="D768" s="103"/>
      <c r="E768" s="92">
        <v>1</v>
      </c>
      <c r="F768" s="41">
        <v>66</v>
      </c>
      <c r="G768" s="141">
        <f t="shared" si="19"/>
        <v>66</v>
      </c>
      <c r="H768" s="91"/>
      <c r="I768" s="38"/>
    </row>
    <row r="769" spans="1:9" x14ac:dyDescent="0.2">
      <c r="A769" s="38" t="s">
        <v>1433</v>
      </c>
      <c r="B769" s="90" t="s">
        <v>3603</v>
      </c>
      <c r="C769" s="15">
        <v>4017505092733</v>
      </c>
      <c r="D769" s="103"/>
      <c r="E769" s="92">
        <v>1</v>
      </c>
      <c r="F769" s="41">
        <v>71</v>
      </c>
      <c r="G769" s="141">
        <f t="shared" si="19"/>
        <v>71</v>
      </c>
      <c r="H769" s="91"/>
      <c r="I769" s="38"/>
    </row>
    <row r="770" spans="1:9" x14ac:dyDescent="0.2">
      <c r="A770" s="38" t="s">
        <v>1434</v>
      </c>
      <c r="B770" s="90" t="s">
        <v>3603</v>
      </c>
      <c r="C770" s="15">
        <v>4017505092740</v>
      </c>
      <c r="D770" s="103"/>
      <c r="E770" s="92">
        <v>1</v>
      </c>
      <c r="F770" s="41">
        <v>79.95</v>
      </c>
      <c r="G770" s="141">
        <f t="shared" si="19"/>
        <v>79.95</v>
      </c>
      <c r="H770" s="91"/>
      <c r="I770" s="38"/>
    </row>
    <row r="771" spans="1:9" x14ac:dyDescent="0.2">
      <c r="A771" s="38" t="s">
        <v>1436</v>
      </c>
      <c r="B771" s="90" t="s">
        <v>3604</v>
      </c>
      <c r="C771" s="15">
        <v>4017505093631</v>
      </c>
      <c r="D771" s="103"/>
      <c r="E771" s="92">
        <v>2</v>
      </c>
      <c r="F771" s="41">
        <v>21.95</v>
      </c>
      <c r="G771" s="141">
        <f t="shared" si="19"/>
        <v>43.9</v>
      </c>
      <c r="H771" s="91"/>
      <c r="I771" s="38"/>
    </row>
    <row r="772" spans="1:9" x14ac:dyDescent="0.2">
      <c r="A772" s="38" t="s">
        <v>1439</v>
      </c>
      <c r="B772" s="90" t="s">
        <v>3604</v>
      </c>
      <c r="C772" s="15">
        <v>4017505093648</v>
      </c>
      <c r="D772" s="103"/>
      <c r="E772" s="92">
        <v>2</v>
      </c>
      <c r="F772" s="41">
        <v>22.95</v>
      </c>
      <c r="G772" s="141">
        <f t="shared" si="19"/>
        <v>45.9</v>
      </c>
      <c r="H772" s="91"/>
      <c r="I772" s="38"/>
    </row>
    <row r="773" spans="1:9" x14ac:dyDescent="0.2">
      <c r="A773" s="38" t="s">
        <v>1440</v>
      </c>
      <c r="B773" s="90" t="s">
        <v>3604</v>
      </c>
      <c r="C773" s="15">
        <v>4017505093655</v>
      </c>
      <c r="D773" s="103"/>
      <c r="E773" s="92">
        <v>2</v>
      </c>
      <c r="F773" s="41">
        <v>23.95</v>
      </c>
      <c r="G773" s="141">
        <f t="shared" si="19"/>
        <v>47.9</v>
      </c>
      <c r="H773" s="91"/>
      <c r="I773" s="38"/>
    </row>
    <row r="774" spans="1:9" x14ac:dyDescent="0.2">
      <c r="A774" s="38" t="s">
        <v>1441</v>
      </c>
      <c r="B774" s="90" t="s">
        <v>3604</v>
      </c>
      <c r="C774" s="15">
        <v>4017505093662</v>
      </c>
      <c r="D774" s="103"/>
      <c r="E774" s="92">
        <v>2</v>
      </c>
      <c r="F774" s="41">
        <v>24.95</v>
      </c>
      <c r="G774" s="141">
        <f t="shared" si="19"/>
        <v>49.9</v>
      </c>
      <c r="H774" s="91"/>
      <c r="I774" s="38"/>
    </row>
    <row r="775" spans="1:9" x14ac:dyDescent="0.2">
      <c r="A775" s="38" t="s">
        <v>1442</v>
      </c>
      <c r="B775" s="90" t="s">
        <v>3604</v>
      </c>
      <c r="C775" s="15">
        <v>4017505093679</v>
      </c>
      <c r="D775" s="103"/>
      <c r="E775" s="92">
        <v>2</v>
      </c>
      <c r="F775" s="41">
        <v>28.95</v>
      </c>
      <c r="G775" s="141">
        <f t="shared" si="19"/>
        <v>57.9</v>
      </c>
      <c r="H775" s="91"/>
      <c r="I775" s="38"/>
    </row>
    <row r="776" spans="1:9" x14ac:dyDescent="0.2">
      <c r="A776" s="38" t="s">
        <v>1443</v>
      </c>
      <c r="B776" s="90" t="s">
        <v>3604</v>
      </c>
      <c r="C776" s="15">
        <v>4017505093686</v>
      </c>
      <c r="D776" s="103"/>
      <c r="E776" s="92">
        <v>2</v>
      </c>
      <c r="F776" s="41">
        <v>36.950000000000003</v>
      </c>
      <c r="G776" s="141">
        <f t="shared" si="19"/>
        <v>73.900000000000006</v>
      </c>
      <c r="H776" s="91"/>
      <c r="I776" s="38"/>
    </row>
    <row r="777" spans="1:9" x14ac:dyDescent="0.2">
      <c r="A777" s="38" t="s">
        <v>1444</v>
      </c>
      <c r="B777" s="90" t="s">
        <v>3604</v>
      </c>
      <c r="C777" s="15">
        <v>4017505093693</v>
      </c>
      <c r="D777" s="103"/>
      <c r="E777" s="92">
        <v>2</v>
      </c>
      <c r="F777" s="41">
        <v>43.95</v>
      </c>
      <c r="G777" s="141">
        <f t="shared" si="19"/>
        <v>87.9</v>
      </c>
      <c r="H777" s="91"/>
      <c r="I777" s="38"/>
    </row>
    <row r="778" spans="1:9" x14ac:dyDescent="0.2">
      <c r="A778" s="38" t="s">
        <v>1445</v>
      </c>
      <c r="B778" s="90" t="s">
        <v>3604</v>
      </c>
      <c r="C778" s="15">
        <v>4017505093709</v>
      </c>
      <c r="D778" s="103"/>
      <c r="E778" s="92">
        <v>2</v>
      </c>
      <c r="F778" s="41">
        <v>49.95</v>
      </c>
      <c r="G778" s="141">
        <f t="shared" si="19"/>
        <v>99.9</v>
      </c>
      <c r="H778" s="91"/>
      <c r="I778" s="38"/>
    </row>
    <row r="779" spans="1:9" x14ac:dyDescent="0.2">
      <c r="A779" s="38" t="s">
        <v>1446</v>
      </c>
      <c r="B779" s="90" t="s">
        <v>3604</v>
      </c>
      <c r="C779" s="15">
        <v>4017505093716</v>
      </c>
      <c r="D779" s="103"/>
      <c r="E779" s="92">
        <v>2</v>
      </c>
      <c r="F779" s="41">
        <v>61.95</v>
      </c>
      <c r="G779" s="141">
        <f t="shared" si="19"/>
        <v>123.9</v>
      </c>
      <c r="H779" s="91"/>
      <c r="I779" s="38"/>
    </row>
    <row r="780" spans="1:9" x14ac:dyDescent="0.2">
      <c r="A780" s="38" t="s">
        <v>1447</v>
      </c>
      <c r="B780" s="90" t="s">
        <v>3604</v>
      </c>
      <c r="C780" s="15">
        <v>4017505093723</v>
      </c>
      <c r="D780" s="103"/>
      <c r="E780" s="92">
        <v>2</v>
      </c>
      <c r="F780" s="41">
        <v>68.95</v>
      </c>
      <c r="G780" s="141">
        <f t="shared" si="19"/>
        <v>137.9</v>
      </c>
      <c r="H780" s="91"/>
      <c r="I780" s="38"/>
    </row>
    <row r="781" spans="1:9" x14ac:dyDescent="0.2">
      <c r="A781" s="38" t="s">
        <v>1448</v>
      </c>
      <c r="B781" s="90" t="s">
        <v>3604</v>
      </c>
      <c r="C781" s="15">
        <v>4017505093730</v>
      </c>
      <c r="D781" s="103"/>
      <c r="E781" s="92">
        <v>1</v>
      </c>
      <c r="F781" s="41">
        <v>89.95</v>
      </c>
      <c r="G781" s="141">
        <f t="shared" si="19"/>
        <v>89.95</v>
      </c>
      <c r="H781" s="91"/>
      <c r="I781" s="38"/>
    </row>
    <row r="782" spans="1:9" x14ac:dyDescent="0.2">
      <c r="A782" s="38" t="s">
        <v>1449</v>
      </c>
      <c r="B782" s="90" t="s">
        <v>3604</v>
      </c>
      <c r="C782" s="15">
        <v>4017505093747</v>
      </c>
      <c r="D782" s="103"/>
      <c r="E782" s="92">
        <v>1</v>
      </c>
      <c r="F782" s="41">
        <v>108.95</v>
      </c>
      <c r="G782" s="141">
        <f t="shared" si="19"/>
        <v>108.95</v>
      </c>
      <c r="H782" s="91"/>
      <c r="I782" s="38"/>
    </row>
    <row r="783" spans="1:9" x14ac:dyDescent="0.2">
      <c r="A783" s="91"/>
      <c r="B783" s="91"/>
      <c r="C783" s="91"/>
      <c r="D783" s="92"/>
      <c r="E783" s="105">
        <f>SUM(E741:E782)</f>
        <v>77</v>
      </c>
      <c r="F783" s="141"/>
      <c r="G783" s="141">
        <f>SUM(G741:G782)</f>
        <v>2453.3500000000004</v>
      </c>
      <c r="H783" s="91"/>
      <c r="I783" s="38"/>
    </row>
    <row r="784" spans="1:9" x14ac:dyDescent="0.2">
      <c r="A784" s="91"/>
      <c r="B784" s="91"/>
      <c r="C784" s="91"/>
      <c r="D784" s="92"/>
      <c r="E784" s="107"/>
      <c r="F784" s="141"/>
      <c r="G784" s="141"/>
      <c r="H784" s="91"/>
      <c r="I784" s="38"/>
    </row>
    <row r="785" spans="1:9" x14ac:dyDescent="0.2">
      <c r="A785" s="90" t="s">
        <v>3472</v>
      </c>
      <c r="B785" s="90" t="s">
        <v>3605</v>
      </c>
      <c r="C785" s="90"/>
      <c r="D785" s="93"/>
      <c r="E785" s="107"/>
      <c r="F785" s="141"/>
      <c r="G785" s="141"/>
      <c r="H785" s="91"/>
      <c r="I785" s="38"/>
    </row>
    <row r="786" spans="1:9" x14ac:dyDescent="0.2">
      <c r="A786" s="96" t="s">
        <v>3394</v>
      </c>
      <c r="B786" s="96" t="s">
        <v>7</v>
      </c>
      <c r="C786" s="96"/>
      <c r="D786" s="98"/>
      <c r="E786" s="98" t="s">
        <v>3507</v>
      </c>
      <c r="F786" s="142" t="s">
        <v>3513</v>
      </c>
      <c r="G786" s="157" t="s">
        <v>3508</v>
      </c>
      <c r="H786" s="108"/>
      <c r="I786" s="38"/>
    </row>
    <row r="787" spans="1:9" x14ac:dyDescent="0.2">
      <c r="A787" s="38" t="s">
        <v>1293</v>
      </c>
      <c r="B787" s="90" t="s">
        <v>3602</v>
      </c>
      <c r="C787" s="15">
        <v>4017505079543</v>
      </c>
      <c r="D787" s="103"/>
      <c r="E787" s="92">
        <v>3</v>
      </c>
      <c r="F787" s="41">
        <v>14.950000000000001</v>
      </c>
      <c r="G787" s="141">
        <f t="shared" ref="G787:G814" si="20">E787*F787</f>
        <v>44.85</v>
      </c>
      <c r="H787" s="91"/>
      <c r="I787" s="38"/>
    </row>
    <row r="788" spans="1:9" x14ac:dyDescent="0.2">
      <c r="A788" s="38" t="s">
        <v>1296</v>
      </c>
      <c r="B788" s="90" t="s">
        <v>3602</v>
      </c>
      <c r="C788" s="15">
        <v>4017505079550</v>
      </c>
      <c r="D788" s="103"/>
      <c r="E788" s="92">
        <v>3</v>
      </c>
      <c r="F788" s="41">
        <v>15.5</v>
      </c>
      <c r="G788" s="141">
        <f t="shared" si="20"/>
        <v>46.5</v>
      </c>
      <c r="H788" s="91"/>
      <c r="I788" s="38"/>
    </row>
    <row r="789" spans="1:9" x14ac:dyDescent="0.2">
      <c r="A789" s="38" t="s">
        <v>1297</v>
      </c>
      <c r="B789" s="90" t="s">
        <v>3602</v>
      </c>
      <c r="C789" s="15">
        <v>4017505079567</v>
      </c>
      <c r="D789" s="103"/>
      <c r="E789" s="92">
        <v>3</v>
      </c>
      <c r="F789" s="41">
        <v>15.75</v>
      </c>
      <c r="G789" s="141">
        <f t="shared" si="20"/>
        <v>47.25</v>
      </c>
      <c r="H789" s="91"/>
      <c r="I789" s="38"/>
    </row>
    <row r="790" spans="1:9" x14ac:dyDescent="0.2">
      <c r="A790" s="38" t="s">
        <v>1298</v>
      </c>
      <c r="B790" s="90" t="s">
        <v>3602</v>
      </c>
      <c r="C790" s="15">
        <v>4017505079574</v>
      </c>
      <c r="D790" s="103"/>
      <c r="E790" s="92">
        <v>3</v>
      </c>
      <c r="F790" s="41">
        <v>15.95</v>
      </c>
      <c r="G790" s="141">
        <f t="shared" si="20"/>
        <v>47.849999999999994</v>
      </c>
      <c r="H790" s="91"/>
      <c r="I790" s="38"/>
    </row>
    <row r="791" spans="1:9" x14ac:dyDescent="0.2">
      <c r="A791" s="38" t="s">
        <v>1299</v>
      </c>
      <c r="B791" s="90" t="s">
        <v>3602</v>
      </c>
      <c r="C791" s="15">
        <v>4017505079581</v>
      </c>
      <c r="D791" s="103"/>
      <c r="E791" s="92">
        <v>3</v>
      </c>
      <c r="F791" s="41">
        <v>16.5</v>
      </c>
      <c r="G791" s="141">
        <f t="shared" si="20"/>
        <v>49.5</v>
      </c>
      <c r="H791" s="91"/>
      <c r="I791" s="38"/>
    </row>
    <row r="792" spans="1:9" x14ac:dyDescent="0.2">
      <c r="A792" s="38" t="s">
        <v>1300</v>
      </c>
      <c r="B792" s="90" t="s">
        <v>3602</v>
      </c>
      <c r="C792" s="15">
        <v>4017505079604</v>
      </c>
      <c r="D792" s="103"/>
      <c r="E792" s="92">
        <v>3</v>
      </c>
      <c r="F792" s="41">
        <v>17.5</v>
      </c>
      <c r="G792" s="141">
        <f t="shared" si="20"/>
        <v>52.5</v>
      </c>
      <c r="H792" s="91"/>
      <c r="I792" s="38"/>
    </row>
    <row r="793" spans="1:9" x14ac:dyDescent="0.2">
      <c r="A793" s="38" t="s">
        <v>1301</v>
      </c>
      <c r="B793" s="90" t="s">
        <v>3602</v>
      </c>
      <c r="C793" s="15">
        <v>4017505079628</v>
      </c>
      <c r="D793" s="103"/>
      <c r="E793" s="92">
        <v>3</v>
      </c>
      <c r="F793" s="41">
        <v>20.95</v>
      </c>
      <c r="G793" s="141">
        <f t="shared" si="20"/>
        <v>62.849999999999994</v>
      </c>
      <c r="H793" s="91"/>
      <c r="I793" s="38"/>
    </row>
    <row r="794" spans="1:9" x14ac:dyDescent="0.2">
      <c r="A794" s="38" t="s">
        <v>1302</v>
      </c>
      <c r="B794" s="90" t="s">
        <v>3602</v>
      </c>
      <c r="C794" s="15">
        <v>4017505079642</v>
      </c>
      <c r="D794" s="103"/>
      <c r="E794" s="92">
        <v>3</v>
      </c>
      <c r="F794" s="41">
        <v>22.95</v>
      </c>
      <c r="G794" s="141">
        <f t="shared" si="20"/>
        <v>68.849999999999994</v>
      </c>
      <c r="H794" s="91"/>
      <c r="I794" s="38"/>
    </row>
    <row r="795" spans="1:9" x14ac:dyDescent="0.2">
      <c r="A795" s="38" t="s">
        <v>1303</v>
      </c>
      <c r="B795" s="90" t="s">
        <v>3602</v>
      </c>
      <c r="C795" s="15">
        <v>4017505079659</v>
      </c>
      <c r="D795" s="103"/>
      <c r="E795" s="92">
        <v>3</v>
      </c>
      <c r="F795" s="41">
        <v>24.95</v>
      </c>
      <c r="G795" s="141">
        <f t="shared" si="20"/>
        <v>74.849999999999994</v>
      </c>
      <c r="H795" s="91"/>
      <c r="I795" s="38"/>
    </row>
    <row r="796" spans="1:9" x14ac:dyDescent="0.2">
      <c r="A796" s="38" t="s">
        <v>1417</v>
      </c>
      <c r="B796" s="90" t="s">
        <v>3603</v>
      </c>
      <c r="C796" s="15">
        <v>4017505092566</v>
      </c>
      <c r="D796" s="103"/>
      <c r="E796" s="92">
        <v>3</v>
      </c>
      <c r="F796" s="41">
        <v>15.95</v>
      </c>
      <c r="G796" s="141">
        <f t="shared" si="20"/>
        <v>47.849999999999994</v>
      </c>
      <c r="H796" s="91"/>
      <c r="I796" s="38"/>
    </row>
    <row r="797" spans="1:9" x14ac:dyDescent="0.2">
      <c r="A797" s="38" t="s">
        <v>1420</v>
      </c>
      <c r="B797" s="90" t="s">
        <v>3603</v>
      </c>
      <c r="C797" s="15">
        <v>4017505092573</v>
      </c>
      <c r="D797" s="103"/>
      <c r="E797" s="92">
        <v>3</v>
      </c>
      <c r="F797" s="41">
        <v>16.5</v>
      </c>
      <c r="G797" s="141">
        <f t="shared" si="20"/>
        <v>49.5</v>
      </c>
      <c r="H797" s="91"/>
      <c r="I797" s="38"/>
    </row>
    <row r="798" spans="1:9" x14ac:dyDescent="0.2">
      <c r="A798" s="38" t="s">
        <v>1421</v>
      </c>
      <c r="B798" s="90" t="s">
        <v>3603</v>
      </c>
      <c r="C798" s="15">
        <v>4017505092580</v>
      </c>
      <c r="D798" s="103"/>
      <c r="E798" s="92">
        <v>3</v>
      </c>
      <c r="F798" s="41">
        <v>16.95</v>
      </c>
      <c r="G798" s="141">
        <f t="shared" si="20"/>
        <v>50.849999999999994</v>
      </c>
      <c r="H798" s="91"/>
      <c r="I798" s="38"/>
    </row>
    <row r="799" spans="1:9" x14ac:dyDescent="0.2">
      <c r="A799" s="38" t="s">
        <v>1422</v>
      </c>
      <c r="B799" s="90" t="s">
        <v>3603</v>
      </c>
      <c r="C799" s="15">
        <v>4017505092597</v>
      </c>
      <c r="D799" s="103"/>
      <c r="E799" s="92">
        <v>3</v>
      </c>
      <c r="F799" s="41">
        <v>17.95</v>
      </c>
      <c r="G799" s="141">
        <f t="shared" si="20"/>
        <v>53.849999999999994</v>
      </c>
      <c r="H799" s="91"/>
      <c r="I799" s="38"/>
    </row>
    <row r="800" spans="1:9" x14ac:dyDescent="0.2">
      <c r="A800" s="38" t="s">
        <v>1423</v>
      </c>
      <c r="B800" s="90" t="s">
        <v>3603</v>
      </c>
      <c r="C800" s="15">
        <v>4017505092603</v>
      </c>
      <c r="D800" s="103"/>
      <c r="E800" s="92">
        <v>3</v>
      </c>
      <c r="F800" s="41">
        <v>18.95</v>
      </c>
      <c r="G800" s="141">
        <f t="shared" si="20"/>
        <v>56.849999999999994</v>
      </c>
      <c r="H800" s="91"/>
      <c r="I800" s="38"/>
    </row>
    <row r="801" spans="1:9" x14ac:dyDescent="0.2">
      <c r="A801" s="38" t="s">
        <v>1424</v>
      </c>
      <c r="B801" s="90" t="s">
        <v>3603</v>
      </c>
      <c r="C801" s="15">
        <v>4017505092627</v>
      </c>
      <c r="D801" s="103"/>
      <c r="E801" s="92">
        <v>3</v>
      </c>
      <c r="F801" s="41">
        <v>19.95</v>
      </c>
      <c r="G801" s="141">
        <f t="shared" si="20"/>
        <v>59.849999999999994</v>
      </c>
      <c r="H801" s="91"/>
      <c r="I801" s="38"/>
    </row>
    <row r="802" spans="1:9" x14ac:dyDescent="0.2">
      <c r="A802" s="38" t="s">
        <v>1425</v>
      </c>
      <c r="B802" s="90" t="s">
        <v>3603</v>
      </c>
      <c r="C802" s="15">
        <v>4017505092641</v>
      </c>
      <c r="D802" s="103"/>
      <c r="E802" s="92">
        <v>3</v>
      </c>
      <c r="F802" s="41">
        <v>21.95</v>
      </c>
      <c r="G802" s="141">
        <f t="shared" si="20"/>
        <v>65.849999999999994</v>
      </c>
      <c r="H802" s="91"/>
      <c r="I802" s="38"/>
    </row>
    <row r="803" spans="1:9" x14ac:dyDescent="0.2">
      <c r="A803" s="38" t="s">
        <v>1426</v>
      </c>
      <c r="B803" s="90" t="s">
        <v>3603</v>
      </c>
      <c r="C803" s="15">
        <v>4017505092665</v>
      </c>
      <c r="D803" s="103"/>
      <c r="E803" s="92">
        <v>3</v>
      </c>
      <c r="F803" s="41">
        <v>22.95</v>
      </c>
      <c r="G803" s="141">
        <f t="shared" si="20"/>
        <v>68.849999999999994</v>
      </c>
      <c r="H803" s="91"/>
      <c r="I803" s="38"/>
    </row>
    <row r="804" spans="1:9" x14ac:dyDescent="0.2">
      <c r="A804" s="38" t="s">
        <v>1427</v>
      </c>
      <c r="B804" s="90" t="s">
        <v>3603</v>
      </c>
      <c r="C804" s="15">
        <v>4017505092672</v>
      </c>
      <c r="D804" s="103"/>
      <c r="E804" s="92">
        <v>3</v>
      </c>
      <c r="F804" s="41">
        <v>26.95</v>
      </c>
      <c r="G804" s="141">
        <f t="shared" si="20"/>
        <v>80.849999999999994</v>
      </c>
      <c r="H804" s="91"/>
      <c r="I804" s="38"/>
    </row>
    <row r="805" spans="1:9" x14ac:dyDescent="0.2">
      <c r="A805" s="38" t="s">
        <v>1428</v>
      </c>
      <c r="B805" s="90" t="s">
        <v>3603</v>
      </c>
      <c r="C805" s="15">
        <v>4017505092689</v>
      </c>
      <c r="D805" s="103"/>
      <c r="E805" s="92">
        <v>3</v>
      </c>
      <c r="F805" s="41">
        <v>28.95</v>
      </c>
      <c r="G805" s="141">
        <f t="shared" si="20"/>
        <v>86.85</v>
      </c>
      <c r="H805" s="91"/>
      <c r="I805" s="38"/>
    </row>
    <row r="806" spans="1:9" x14ac:dyDescent="0.2">
      <c r="A806" s="38" t="s">
        <v>1429</v>
      </c>
      <c r="B806" s="90" t="s">
        <v>3603</v>
      </c>
      <c r="C806" s="15">
        <v>4017505092696</v>
      </c>
      <c r="D806" s="103"/>
      <c r="E806" s="92">
        <v>2</v>
      </c>
      <c r="F806" s="41">
        <v>34.950000000000003</v>
      </c>
      <c r="G806" s="141">
        <f t="shared" si="20"/>
        <v>69.900000000000006</v>
      </c>
      <c r="H806" s="91"/>
      <c r="I806" s="38"/>
    </row>
    <row r="807" spans="1:9" x14ac:dyDescent="0.2">
      <c r="A807" s="38" t="s">
        <v>1430</v>
      </c>
      <c r="B807" s="90" t="s">
        <v>3603</v>
      </c>
      <c r="C807" s="15">
        <v>4017505092702</v>
      </c>
      <c r="D807" s="103"/>
      <c r="E807" s="92">
        <v>2</v>
      </c>
      <c r="F807" s="41">
        <v>42.95</v>
      </c>
      <c r="G807" s="141">
        <f t="shared" si="20"/>
        <v>85.9</v>
      </c>
      <c r="H807" s="91"/>
      <c r="I807" s="38"/>
    </row>
    <row r="808" spans="1:9" x14ac:dyDescent="0.2">
      <c r="A808" s="38" t="s">
        <v>1439</v>
      </c>
      <c r="B808" s="90" t="s">
        <v>3604</v>
      </c>
      <c r="C808" s="15">
        <v>4017505093648</v>
      </c>
      <c r="D808" s="103"/>
      <c r="E808" s="92">
        <v>2</v>
      </c>
      <c r="F808" s="41">
        <v>22.95</v>
      </c>
      <c r="G808" s="141">
        <f t="shared" si="20"/>
        <v>45.9</v>
      </c>
      <c r="H808" s="91"/>
      <c r="I808" s="38"/>
    </row>
    <row r="809" spans="1:9" x14ac:dyDescent="0.2">
      <c r="A809" s="38" t="s">
        <v>1440</v>
      </c>
      <c r="B809" s="90" t="s">
        <v>3604</v>
      </c>
      <c r="C809" s="15">
        <v>4017505093655</v>
      </c>
      <c r="D809" s="103"/>
      <c r="E809" s="92">
        <v>3</v>
      </c>
      <c r="F809" s="41">
        <v>23.95</v>
      </c>
      <c r="G809" s="141">
        <f t="shared" si="20"/>
        <v>71.849999999999994</v>
      </c>
      <c r="H809" s="91"/>
      <c r="I809" s="38"/>
    </row>
    <row r="810" spans="1:9" x14ac:dyDescent="0.2">
      <c r="A810" s="38" t="s">
        <v>1441</v>
      </c>
      <c r="B810" s="90" t="s">
        <v>3604</v>
      </c>
      <c r="C810" s="15">
        <v>4017505093662</v>
      </c>
      <c r="D810" s="103"/>
      <c r="E810" s="92">
        <v>3</v>
      </c>
      <c r="F810" s="41">
        <v>24.95</v>
      </c>
      <c r="G810" s="141">
        <f t="shared" si="20"/>
        <v>74.849999999999994</v>
      </c>
      <c r="H810" s="91"/>
      <c r="I810" s="38"/>
    </row>
    <row r="811" spans="1:9" x14ac:dyDescent="0.2">
      <c r="A811" s="38" t="s">
        <v>1442</v>
      </c>
      <c r="B811" s="90" t="s">
        <v>3604</v>
      </c>
      <c r="C811" s="15">
        <v>4017505093679</v>
      </c>
      <c r="D811" s="103"/>
      <c r="E811" s="92">
        <v>3</v>
      </c>
      <c r="F811" s="41">
        <v>28.95</v>
      </c>
      <c r="G811" s="141">
        <f t="shared" si="20"/>
        <v>86.85</v>
      </c>
      <c r="H811" s="91"/>
      <c r="I811" s="38"/>
    </row>
    <row r="812" spans="1:9" x14ac:dyDescent="0.2">
      <c r="A812" s="38" t="s">
        <v>1443</v>
      </c>
      <c r="B812" s="90" t="s">
        <v>3604</v>
      </c>
      <c r="C812" s="15">
        <v>4017505093686</v>
      </c>
      <c r="D812" s="103"/>
      <c r="E812" s="92">
        <v>3</v>
      </c>
      <c r="F812" s="41">
        <v>36.950000000000003</v>
      </c>
      <c r="G812" s="141">
        <f t="shared" si="20"/>
        <v>110.85000000000001</v>
      </c>
      <c r="H812" s="91"/>
      <c r="I812" s="38"/>
    </row>
    <row r="813" spans="1:9" x14ac:dyDescent="0.2">
      <c r="A813" s="38" t="s">
        <v>1444</v>
      </c>
      <c r="B813" s="90" t="s">
        <v>3604</v>
      </c>
      <c r="C813" s="15">
        <v>4017505093693</v>
      </c>
      <c r="D813" s="103"/>
      <c r="E813" s="92">
        <v>2</v>
      </c>
      <c r="F813" s="41">
        <v>43.95</v>
      </c>
      <c r="G813" s="141">
        <f t="shared" si="20"/>
        <v>87.9</v>
      </c>
      <c r="H813" s="91"/>
      <c r="I813" s="38"/>
    </row>
    <row r="814" spans="1:9" x14ac:dyDescent="0.2">
      <c r="A814" s="38" t="s">
        <v>1445</v>
      </c>
      <c r="B814" s="90" t="s">
        <v>3604</v>
      </c>
      <c r="C814" s="15">
        <v>4017505093709</v>
      </c>
      <c r="D814" s="103"/>
      <c r="E814" s="92">
        <v>2</v>
      </c>
      <c r="F814" s="41">
        <v>49.95</v>
      </c>
      <c r="G814" s="141">
        <f t="shared" si="20"/>
        <v>99.9</v>
      </c>
      <c r="H814" s="91"/>
      <c r="I814" s="38"/>
    </row>
    <row r="815" spans="1:9" x14ac:dyDescent="0.2">
      <c r="A815" s="91"/>
      <c r="B815" s="91"/>
      <c r="C815" s="91"/>
      <c r="D815" s="92"/>
      <c r="E815" s="105">
        <f>SUM(E787:E814)</f>
        <v>79</v>
      </c>
      <c r="F815" s="141"/>
      <c r="G815" s="141">
        <f>SUM(G787:G814)</f>
        <v>1850.0500000000002</v>
      </c>
      <c r="H815" s="91"/>
      <c r="I815" s="38"/>
    </row>
    <row r="816" spans="1:9" x14ac:dyDescent="0.2">
      <c r="A816" s="90" t="s">
        <v>3475</v>
      </c>
      <c r="B816" s="90" t="s">
        <v>3606</v>
      </c>
      <c r="C816" s="91"/>
      <c r="D816" s="92"/>
      <c r="E816" s="98"/>
      <c r="F816" s="141"/>
      <c r="G816" s="141"/>
      <c r="H816" s="91"/>
      <c r="I816" s="38"/>
    </row>
    <row r="817" spans="1:9" x14ac:dyDescent="0.2">
      <c r="A817" s="96" t="s">
        <v>3394</v>
      </c>
      <c r="B817" s="96" t="s">
        <v>7</v>
      </c>
      <c r="C817" s="96"/>
      <c r="D817" s="98"/>
      <c r="E817" s="98" t="s">
        <v>3507</v>
      </c>
      <c r="F817" s="142" t="s">
        <v>3513</v>
      </c>
      <c r="G817" s="157" t="s">
        <v>3508</v>
      </c>
      <c r="H817" s="91"/>
      <c r="I817" s="38"/>
    </row>
    <row r="818" spans="1:9" x14ac:dyDescent="0.2">
      <c r="A818" s="5" t="s">
        <v>2513</v>
      </c>
      <c r="B818" s="14" t="s">
        <v>2514</v>
      </c>
      <c r="C818" s="15">
        <v>4017505151560</v>
      </c>
      <c r="D818" s="92"/>
      <c r="E818" s="7">
        <v>3</v>
      </c>
      <c r="F818" s="41">
        <v>12.95</v>
      </c>
      <c r="G818" s="141">
        <f t="shared" ref="G818:G859" si="21">E818*F818</f>
        <v>38.849999999999994</v>
      </c>
      <c r="H818" s="91"/>
      <c r="I818" s="38"/>
    </row>
    <row r="819" spans="1:9" x14ac:dyDescent="0.2">
      <c r="A819" s="5" t="s">
        <v>2516</v>
      </c>
      <c r="B819" s="14" t="s">
        <v>2514</v>
      </c>
      <c r="C819" s="15">
        <v>4017505151447</v>
      </c>
      <c r="D819" s="92"/>
      <c r="E819" s="7">
        <v>3</v>
      </c>
      <c r="F819" s="41">
        <v>13.95</v>
      </c>
      <c r="G819" s="141">
        <f t="shared" si="21"/>
        <v>41.849999999999994</v>
      </c>
      <c r="H819" s="91"/>
      <c r="I819" s="38"/>
    </row>
    <row r="820" spans="1:9" x14ac:dyDescent="0.2">
      <c r="A820" s="5" t="s">
        <v>2517</v>
      </c>
      <c r="B820" s="14" t="s">
        <v>2514</v>
      </c>
      <c r="C820" s="15">
        <v>4017505151454</v>
      </c>
      <c r="D820" s="92"/>
      <c r="E820" s="7">
        <v>3</v>
      </c>
      <c r="F820" s="41">
        <v>17.95</v>
      </c>
      <c r="G820" s="141">
        <f t="shared" si="21"/>
        <v>53.849999999999994</v>
      </c>
      <c r="H820" s="91"/>
      <c r="I820" s="38"/>
    </row>
    <row r="821" spans="1:9" x14ac:dyDescent="0.2">
      <c r="A821" s="5" t="s">
        <v>2518</v>
      </c>
      <c r="B821" s="14" t="s">
        <v>2514</v>
      </c>
      <c r="C821" s="15">
        <v>4017505151461</v>
      </c>
      <c r="D821" s="92"/>
      <c r="E821" s="7">
        <v>3</v>
      </c>
      <c r="F821" s="41">
        <v>19.95</v>
      </c>
      <c r="G821" s="141">
        <f t="shared" si="21"/>
        <v>59.849999999999994</v>
      </c>
      <c r="H821" s="91"/>
      <c r="I821" s="38"/>
    </row>
    <row r="822" spans="1:9" x14ac:dyDescent="0.2">
      <c r="A822" s="5" t="s">
        <v>2519</v>
      </c>
      <c r="B822" s="14" t="s">
        <v>2514</v>
      </c>
      <c r="C822" s="15">
        <v>4017505151478</v>
      </c>
      <c r="D822" s="92"/>
      <c r="E822" s="7">
        <v>3</v>
      </c>
      <c r="F822" s="41">
        <v>22.95</v>
      </c>
      <c r="G822" s="141">
        <f t="shared" si="21"/>
        <v>68.849999999999994</v>
      </c>
      <c r="H822" s="91"/>
      <c r="I822" s="38"/>
    </row>
    <row r="823" spans="1:9" x14ac:dyDescent="0.2">
      <c r="A823" s="5" t="s">
        <v>2520</v>
      </c>
      <c r="B823" s="14" t="s">
        <v>2514</v>
      </c>
      <c r="C823" s="15">
        <v>4017505151485</v>
      </c>
      <c r="D823" s="92"/>
      <c r="E823" s="7">
        <v>2</v>
      </c>
      <c r="F823" s="41">
        <v>27.95</v>
      </c>
      <c r="G823" s="141">
        <f t="shared" si="21"/>
        <v>55.9</v>
      </c>
      <c r="H823" s="91"/>
      <c r="I823" s="38"/>
    </row>
    <row r="824" spans="1:9" x14ac:dyDescent="0.2">
      <c r="A824" s="5" t="s">
        <v>2521</v>
      </c>
      <c r="B824" s="14" t="s">
        <v>2514</v>
      </c>
      <c r="C824" s="15">
        <v>4017505151492</v>
      </c>
      <c r="D824" s="92"/>
      <c r="E824" s="7">
        <v>2</v>
      </c>
      <c r="F824" s="41">
        <v>34.950000000000003</v>
      </c>
      <c r="G824" s="141">
        <f t="shared" si="21"/>
        <v>69.900000000000006</v>
      </c>
      <c r="H824" s="91"/>
      <c r="I824" s="38"/>
    </row>
    <row r="825" spans="1:9" x14ac:dyDescent="0.2">
      <c r="A825" s="5" t="s">
        <v>2250</v>
      </c>
      <c r="B825" s="14" t="s">
        <v>2251</v>
      </c>
      <c r="C825" s="15">
        <v>4017505135966</v>
      </c>
      <c r="D825" s="92"/>
      <c r="E825" s="7">
        <v>3</v>
      </c>
      <c r="F825" s="41">
        <v>12.95</v>
      </c>
      <c r="G825" s="141">
        <f t="shared" si="21"/>
        <v>38.849999999999994</v>
      </c>
      <c r="H825" s="91"/>
      <c r="I825" s="38"/>
    </row>
    <row r="826" spans="1:9" x14ac:dyDescent="0.2">
      <c r="A826" s="5" t="s">
        <v>2253</v>
      </c>
      <c r="B826" s="14" t="s">
        <v>2251</v>
      </c>
      <c r="C826" s="15">
        <v>4017505135973</v>
      </c>
      <c r="D826" s="92"/>
      <c r="E826" s="7">
        <v>3</v>
      </c>
      <c r="F826" s="41">
        <v>13.95</v>
      </c>
      <c r="G826" s="141">
        <f t="shared" si="21"/>
        <v>41.849999999999994</v>
      </c>
      <c r="H826" s="91"/>
      <c r="I826" s="38"/>
    </row>
    <row r="827" spans="1:9" x14ac:dyDescent="0.2">
      <c r="A827" s="5" t="s">
        <v>2254</v>
      </c>
      <c r="B827" s="14" t="s">
        <v>2251</v>
      </c>
      <c r="C827" s="15">
        <v>4017505135980</v>
      </c>
      <c r="D827" s="92"/>
      <c r="E827" s="7">
        <v>3</v>
      </c>
      <c r="F827" s="41">
        <v>14.95</v>
      </c>
      <c r="G827" s="141">
        <f t="shared" si="21"/>
        <v>44.849999999999994</v>
      </c>
      <c r="H827" s="91"/>
      <c r="I827" s="38"/>
    </row>
    <row r="828" spans="1:9" x14ac:dyDescent="0.2">
      <c r="A828" s="5" t="s">
        <v>2255</v>
      </c>
      <c r="B828" s="14" t="s">
        <v>2251</v>
      </c>
      <c r="C828" s="15">
        <v>4017505135997</v>
      </c>
      <c r="D828" s="92"/>
      <c r="E828" s="7">
        <v>3</v>
      </c>
      <c r="F828" s="41">
        <v>16.95</v>
      </c>
      <c r="G828" s="141">
        <f t="shared" si="21"/>
        <v>50.849999999999994</v>
      </c>
      <c r="H828" s="91"/>
      <c r="I828" s="38"/>
    </row>
    <row r="829" spans="1:9" x14ac:dyDescent="0.2">
      <c r="A829" s="5" t="s">
        <v>2256</v>
      </c>
      <c r="B829" s="14" t="s">
        <v>2251</v>
      </c>
      <c r="C829" s="15">
        <v>4017505136000</v>
      </c>
      <c r="D829" s="92"/>
      <c r="E829" s="7">
        <v>3</v>
      </c>
      <c r="F829" s="41">
        <v>18.95</v>
      </c>
      <c r="G829" s="141">
        <f t="shared" si="21"/>
        <v>56.849999999999994</v>
      </c>
      <c r="H829" s="91"/>
      <c r="I829" s="38"/>
    </row>
    <row r="830" spans="1:9" x14ac:dyDescent="0.2">
      <c r="A830" s="5" t="s">
        <v>2257</v>
      </c>
      <c r="B830" s="14" t="s">
        <v>2251</v>
      </c>
      <c r="C830" s="15">
        <v>4017505136017</v>
      </c>
      <c r="D830" s="92"/>
      <c r="E830" s="7">
        <v>3</v>
      </c>
      <c r="F830" s="41">
        <v>19.95</v>
      </c>
      <c r="G830" s="141">
        <f t="shared" si="21"/>
        <v>59.849999999999994</v>
      </c>
      <c r="H830" s="91"/>
      <c r="I830" s="38"/>
    </row>
    <row r="831" spans="1:9" x14ac:dyDescent="0.2">
      <c r="A831" s="5" t="s">
        <v>2258</v>
      </c>
      <c r="B831" s="14" t="s">
        <v>2251</v>
      </c>
      <c r="C831" s="15">
        <v>4017505136024</v>
      </c>
      <c r="D831" s="92"/>
      <c r="E831" s="7">
        <v>3</v>
      </c>
      <c r="F831" s="41">
        <v>23.95</v>
      </c>
      <c r="G831" s="141">
        <f t="shared" si="21"/>
        <v>71.849999999999994</v>
      </c>
      <c r="H831" s="91"/>
      <c r="I831" s="38"/>
    </row>
    <row r="832" spans="1:9" x14ac:dyDescent="0.2">
      <c r="A832" s="5" t="s">
        <v>2283</v>
      </c>
      <c r="B832" s="14" t="s">
        <v>2284</v>
      </c>
      <c r="C832" s="15">
        <v>4017505137694</v>
      </c>
      <c r="D832" s="92"/>
      <c r="E832" s="7">
        <v>3</v>
      </c>
      <c r="F832" s="41">
        <v>20.95</v>
      </c>
      <c r="G832" s="141">
        <f t="shared" si="21"/>
        <v>62.849999999999994</v>
      </c>
      <c r="H832" s="91"/>
      <c r="I832" s="38"/>
    </row>
    <row r="833" spans="1:9" x14ac:dyDescent="0.2">
      <c r="A833" s="5" t="s">
        <v>2286</v>
      </c>
      <c r="B833" s="14" t="s">
        <v>2284</v>
      </c>
      <c r="C833" s="15">
        <v>4017505137700</v>
      </c>
      <c r="D833" s="92"/>
      <c r="E833" s="7">
        <v>3</v>
      </c>
      <c r="F833" s="41">
        <v>26.95</v>
      </c>
      <c r="G833" s="141">
        <f t="shared" si="21"/>
        <v>80.849999999999994</v>
      </c>
      <c r="H833" s="91"/>
      <c r="I833" s="38"/>
    </row>
    <row r="834" spans="1:9" x14ac:dyDescent="0.2">
      <c r="A834" s="5" t="s">
        <v>2287</v>
      </c>
      <c r="B834" s="14" t="s">
        <v>2284</v>
      </c>
      <c r="C834" s="15">
        <v>4017505137717</v>
      </c>
      <c r="D834" s="92"/>
      <c r="E834" s="7">
        <v>3</v>
      </c>
      <c r="F834" s="41">
        <v>34.950000000000003</v>
      </c>
      <c r="G834" s="141">
        <f t="shared" si="21"/>
        <v>104.85000000000001</v>
      </c>
      <c r="H834" s="91"/>
      <c r="I834" s="38"/>
    </row>
    <row r="835" spans="1:9" x14ac:dyDescent="0.2">
      <c r="A835" s="5" t="s">
        <v>2259</v>
      </c>
      <c r="B835" s="14" t="s">
        <v>2251</v>
      </c>
      <c r="C835" s="15">
        <v>4017505136031</v>
      </c>
      <c r="D835" s="92"/>
      <c r="E835" s="7">
        <v>3</v>
      </c>
      <c r="F835" s="41">
        <v>26.95</v>
      </c>
      <c r="G835" s="141">
        <f t="shared" si="21"/>
        <v>80.849999999999994</v>
      </c>
      <c r="H835" s="91"/>
      <c r="I835" s="38"/>
    </row>
    <row r="836" spans="1:9" x14ac:dyDescent="0.2">
      <c r="A836" s="5" t="s">
        <v>2260</v>
      </c>
      <c r="B836" s="14" t="s">
        <v>2251</v>
      </c>
      <c r="C836" s="15">
        <v>4017505136048</v>
      </c>
      <c r="D836" s="92"/>
      <c r="E836" s="7">
        <v>3</v>
      </c>
      <c r="F836" s="41">
        <v>30.950000000000003</v>
      </c>
      <c r="G836" s="141">
        <f t="shared" si="21"/>
        <v>92.850000000000009</v>
      </c>
      <c r="H836" s="91"/>
      <c r="I836" s="38"/>
    </row>
    <row r="837" spans="1:9" x14ac:dyDescent="0.2">
      <c r="A837" s="5" t="s">
        <v>2262</v>
      </c>
      <c r="B837" s="14" t="s">
        <v>2251</v>
      </c>
      <c r="C837" s="15">
        <v>4017505136062</v>
      </c>
      <c r="D837" s="92"/>
      <c r="E837" s="7">
        <v>2</v>
      </c>
      <c r="F837" s="41">
        <v>45.95</v>
      </c>
      <c r="G837" s="141">
        <f t="shared" si="21"/>
        <v>91.9</v>
      </c>
      <c r="H837" s="91"/>
      <c r="I837" s="38"/>
    </row>
    <row r="838" spans="1:9" x14ac:dyDescent="0.2">
      <c r="A838" s="5" t="s">
        <v>2264</v>
      </c>
      <c r="B838" s="14" t="s">
        <v>2251</v>
      </c>
      <c r="C838" s="15">
        <v>4017505136086</v>
      </c>
      <c r="D838" s="92"/>
      <c r="E838" s="7">
        <v>2</v>
      </c>
      <c r="F838" s="41">
        <v>74.95</v>
      </c>
      <c r="G838" s="141">
        <f t="shared" si="21"/>
        <v>149.9</v>
      </c>
      <c r="H838" s="91"/>
      <c r="I838" s="38"/>
    </row>
    <row r="839" spans="1:9" x14ac:dyDescent="0.2">
      <c r="A839" s="5" t="s">
        <v>2407</v>
      </c>
      <c r="B839" s="14" t="s">
        <v>2408</v>
      </c>
      <c r="C839" s="15">
        <v>4017505201890</v>
      </c>
      <c r="D839" s="92"/>
      <c r="E839" s="7">
        <v>3</v>
      </c>
      <c r="F839" s="41">
        <v>19.95</v>
      </c>
      <c r="G839" s="141">
        <f t="shared" si="21"/>
        <v>59.849999999999994</v>
      </c>
      <c r="H839" s="91"/>
      <c r="I839" s="38"/>
    </row>
    <row r="840" spans="1:9" x14ac:dyDescent="0.2">
      <c r="A840" s="5" t="s">
        <v>2410</v>
      </c>
      <c r="B840" s="14" t="s">
        <v>2408</v>
      </c>
      <c r="C840" s="15">
        <v>4017505201906</v>
      </c>
      <c r="D840" s="92"/>
      <c r="E840" s="7">
        <v>3</v>
      </c>
      <c r="F840" s="41">
        <v>22.95</v>
      </c>
      <c r="G840" s="141">
        <f t="shared" si="21"/>
        <v>68.849999999999994</v>
      </c>
      <c r="H840" s="91"/>
      <c r="I840" s="38"/>
    </row>
    <row r="841" spans="1:9" x14ac:dyDescent="0.2">
      <c r="A841" s="5" t="s">
        <v>2411</v>
      </c>
      <c r="B841" s="14" t="s">
        <v>2408</v>
      </c>
      <c r="C841" s="15">
        <v>4017505201913</v>
      </c>
      <c r="D841" s="92"/>
      <c r="E841" s="7">
        <v>3</v>
      </c>
      <c r="F841" s="41">
        <v>26.95</v>
      </c>
      <c r="G841" s="141">
        <f t="shared" si="21"/>
        <v>80.849999999999994</v>
      </c>
      <c r="H841" s="91"/>
      <c r="I841" s="38"/>
    </row>
    <row r="842" spans="1:9" x14ac:dyDescent="0.2">
      <c r="A842" s="5" t="s">
        <v>2412</v>
      </c>
      <c r="B842" s="14" t="s">
        <v>2408</v>
      </c>
      <c r="C842" s="15">
        <v>4017505201920</v>
      </c>
      <c r="D842" s="92"/>
      <c r="E842" s="7">
        <v>3</v>
      </c>
      <c r="F842" s="41">
        <v>31.95</v>
      </c>
      <c r="G842" s="141">
        <f t="shared" si="21"/>
        <v>95.85</v>
      </c>
      <c r="H842" s="91"/>
      <c r="I842" s="38"/>
    </row>
    <row r="843" spans="1:9" x14ac:dyDescent="0.2">
      <c r="A843" s="5" t="s">
        <v>2413</v>
      </c>
      <c r="B843" s="14" t="s">
        <v>2408</v>
      </c>
      <c r="C843" s="15">
        <v>4017505201937</v>
      </c>
      <c r="D843" s="92"/>
      <c r="E843" s="7">
        <v>3</v>
      </c>
      <c r="F843" s="41">
        <v>36.950000000000003</v>
      </c>
      <c r="G843" s="141">
        <f t="shared" si="21"/>
        <v>110.85000000000001</v>
      </c>
      <c r="H843" s="91"/>
      <c r="I843" s="38"/>
    </row>
    <row r="844" spans="1:9" x14ac:dyDescent="0.2">
      <c r="A844" s="5" t="s">
        <v>2414</v>
      </c>
      <c r="B844" s="14" t="s">
        <v>2408</v>
      </c>
      <c r="C844" s="15">
        <v>4017505201944</v>
      </c>
      <c r="D844" s="92"/>
      <c r="E844" s="7">
        <v>2</v>
      </c>
      <c r="F844" s="41">
        <v>29.95</v>
      </c>
      <c r="G844" s="141">
        <f t="shared" si="21"/>
        <v>59.9</v>
      </c>
      <c r="H844" s="91"/>
      <c r="I844" s="38"/>
    </row>
    <row r="845" spans="1:9" x14ac:dyDescent="0.2">
      <c r="A845" s="5" t="s">
        <v>2415</v>
      </c>
      <c r="B845" s="14" t="s">
        <v>2408</v>
      </c>
      <c r="C845" s="15">
        <v>4017505201951</v>
      </c>
      <c r="D845" s="92"/>
      <c r="E845" s="7">
        <v>2</v>
      </c>
      <c r="F845" s="41">
        <v>62.95</v>
      </c>
      <c r="G845" s="141">
        <f t="shared" si="21"/>
        <v>125.9</v>
      </c>
      <c r="H845" s="91"/>
      <c r="I845" s="38"/>
    </row>
    <row r="846" spans="1:9" x14ac:dyDescent="0.2">
      <c r="A846" s="5" t="s">
        <v>2528</v>
      </c>
      <c r="B846" s="14" t="s">
        <v>2530</v>
      </c>
      <c r="C846" s="15">
        <v>4017505152055</v>
      </c>
      <c r="D846" s="92"/>
      <c r="E846" s="7">
        <v>3</v>
      </c>
      <c r="F846" s="41">
        <v>12.95</v>
      </c>
      <c r="G846" s="141">
        <f t="shared" si="21"/>
        <v>38.849999999999994</v>
      </c>
      <c r="H846" s="91"/>
      <c r="I846" s="38"/>
    </row>
    <row r="847" spans="1:9" x14ac:dyDescent="0.2">
      <c r="A847" s="5" t="s">
        <v>2532</v>
      </c>
      <c r="B847" s="14" t="s">
        <v>2530</v>
      </c>
      <c r="C847" s="15">
        <v>4017505152062</v>
      </c>
      <c r="D847" s="92"/>
      <c r="E847" s="7">
        <v>3</v>
      </c>
      <c r="F847" s="41">
        <v>13.95</v>
      </c>
      <c r="G847" s="141">
        <f t="shared" si="21"/>
        <v>41.849999999999994</v>
      </c>
      <c r="H847" s="91"/>
      <c r="I847" s="38"/>
    </row>
    <row r="848" spans="1:9" x14ac:dyDescent="0.2">
      <c r="A848" s="5" t="s">
        <v>2533</v>
      </c>
      <c r="B848" s="14" t="s">
        <v>2530</v>
      </c>
      <c r="C848" s="15">
        <v>4017505152079</v>
      </c>
      <c r="D848" s="92"/>
      <c r="E848" s="7">
        <v>3</v>
      </c>
      <c r="F848" s="41">
        <v>17.95</v>
      </c>
      <c r="G848" s="141">
        <f t="shared" si="21"/>
        <v>53.849999999999994</v>
      </c>
      <c r="H848" s="91"/>
      <c r="I848" s="38"/>
    </row>
    <row r="849" spans="1:9" x14ac:dyDescent="0.2">
      <c r="A849" s="5" t="s">
        <v>2534</v>
      </c>
      <c r="B849" s="14" t="s">
        <v>2530</v>
      </c>
      <c r="C849" s="15">
        <v>4017505152086</v>
      </c>
      <c r="D849" s="92"/>
      <c r="E849" s="7">
        <v>3</v>
      </c>
      <c r="F849" s="41">
        <v>19.95</v>
      </c>
      <c r="G849" s="141">
        <f t="shared" si="21"/>
        <v>59.849999999999994</v>
      </c>
      <c r="H849" s="91"/>
      <c r="I849" s="38"/>
    </row>
    <row r="850" spans="1:9" x14ac:dyDescent="0.2">
      <c r="A850" s="5" t="s">
        <v>2535</v>
      </c>
      <c r="B850" s="14" t="s">
        <v>2530</v>
      </c>
      <c r="C850" s="15">
        <v>4017505152093</v>
      </c>
      <c r="D850" s="92"/>
      <c r="E850" s="7">
        <v>3</v>
      </c>
      <c r="F850" s="41">
        <v>22.95</v>
      </c>
      <c r="G850" s="141">
        <f t="shared" si="21"/>
        <v>68.849999999999994</v>
      </c>
      <c r="H850" s="91"/>
      <c r="I850" s="38"/>
    </row>
    <row r="851" spans="1:9" x14ac:dyDescent="0.2">
      <c r="A851" s="5" t="s">
        <v>2536</v>
      </c>
      <c r="B851" s="14" t="s">
        <v>2530</v>
      </c>
      <c r="C851" s="15">
        <v>4017505152109</v>
      </c>
      <c r="D851" s="92"/>
      <c r="E851" s="7">
        <v>3</v>
      </c>
      <c r="F851" s="41">
        <v>27.95</v>
      </c>
      <c r="G851" s="141">
        <f t="shared" si="21"/>
        <v>83.85</v>
      </c>
      <c r="H851" s="91"/>
      <c r="I851" s="38"/>
    </row>
    <row r="852" spans="1:9" x14ac:dyDescent="0.2">
      <c r="A852" s="5" t="s">
        <v>2537</v>
      </c>
      <c r="B852" s="14" t="s">
        <v>2530</v>
      </c>
      <c r="C852" s="15">
        <v>4017505152116</v>
      </c>
      <c r="D852" s="92"/>
      <c r="E852" s="7">
        <v>3</v>
      </c>
      <c r="F852" s="41">
        <v>34.950000000000003</v>
      </c>
      <c r="G852" s="141">
        <f t="shared" si="21"/>
        <v>104.85000000000001</v>
      </c>
      <c r="H852" s="91"/>
      <c r="I852" s="38"/>
    </row>
    <row r="853" spans="1:9" x14ac:dyDescent="0.2">
      <c r="A853" s="5" t="s">
        <v>2275</v>
      </c>
      <c r="B853" s="14" t="s">
        <v>2273</v>
      </c>
      <c r="C853" s="15">
        <v>4017505136710</v>
      </c>
      <c r="D853" s="92"/>
      <c r="E853" s="39">
        <v>3</v>
      </c>
      <c r="F853" s="41">
        <v>13.95</v>
      </c>
      <c r="G853" s="141">
        <f t="shared" si="21"/>
        <v>41.849999999999994</v>
      </c>
      <c r="H853" s="91"/>
      <c r="I853" s="38"/>
    </row>
    <row r="854" spans="1:9" x14ac:dyDescent="0.2">
      <c r="A854" s="5" t="s">
        <v>2276</v>
      </c>
      <c r="B854" s="14" t="s">
        <v>2273</v>
      </c>
      <c r="C854" s="15">
        <v>4017505136727</v>
      </c>
      <c r="D854" s="92"/>
      <c r="E854" s="7">
        <v>3</v>
      </c>
      <c r="F854" s="41">
        <v>14.95</v>
      </c>
      <c r="G854" s="141">
        <f t="shared" si="21"/>
        <v>44.849999999999994</v>
      </c>
      <c r="H854" s="91"/>
      <c r="I854" s="38"/>
    </row>
    <row r="855" spans="1:9" x14ac:dyDescent="0.2">
      <c r="A855" s="5" t="s">
        <v>2277</v>
      </c>
      <c r="B855" s="14" t="s">
        <v>2273</v>
      </c>
      <c r="C855" s="15">
        <v>4017505136734</v>
      </c>
      <c r="D855" s="92"/>
      <c r="E855" s="7">
        <v>3</v>
      </c>
      <c r="F855" s="41">
        <v>16.95</v>
      </c>
      <c r="G855" s="141">
        <f t="shared" si="21"/>
        <v>50.849999999999994</v>
      </c>
      <c r="H855" s="91"/>
      <c r="I855" s="38"/>
    </row>
    <row r="856" spans="1:9" x14ac:dyDescent="0.2">
      <c r="A856" s="5" t="s">
        <v>2278</v>
      </c>
      <c r="B856" s="14" t="s">
        <v>2273</v>
      </c>
      <c r="C856" s="15">
        <v>4017505136741</v>
      </c>
      <c r="D856" s="92"/>
      <c r="E856" s="7">
        <v>3</v>
      </c>
      <c r="F856" s="41">
        <v>18.95</v>
      </c>
      <c r="G856" s="141">
        <f t="shared" si="21"/>
        <v>56.849999999999994</v>
      </c>
      <c r="H856" s="91"/>
      <c r="I856" s="38"/>
    </row>
    <row r="857" spans="1:9" x14ac:dyDescent="0.2">
      <c r="A857" s="5" t="s">
        <v>2279</v>
      </c>
      <c r="B857" s="14" t="s">
        <v>2273</v>
      </c>
      <c r="C857" s="15">
        <v>4017505136758</v>
      </c>
      <c r="D857" s="92"/>
      <c r="E857" s="7">
        <v>3</v>
      </c>
      <c r="F857" s="41">
        <v>19.95</v>
      </c>
      <c r="G857" s="141">
        <f t="shared" si="21"/>
        <v>59.849999999999994</v>
      </c>
      <c r="H857" s="91"/>
      <c r="I857" s="38"/>
    </row>
    <row r="858" spans="1:9" x14ac:dyDescent="0.2">
      <c r="A858" s="5" t="s">
        <v>2280</v>
      </c>
      <c r="B858" s="14" t="s">
        <v>2273</v>
      </c>
      <c r="C858" s="15">
        <v>4017505136765</v>
      </c>
      <c r="D858" s="92"/>
      <c r="E858" s="7">
        <v>3</v>
      </c>
      <c r="F858" s="41">
        <v>23.95</v>
      </c>
      <c r="G858" s="141">
        <f t="shared" si="21"/>
        <v>71.849999999999994</v>
      </c>
      <c r="H858" s="91"/>
      <c r="I858" s="38"/>
    </row>
    <row r="859" spans="1:9" x14ac:dyDescent="0.2">
      <c r="A859" s="5" t="s">
        <v>2282</v>
      </c>
      <c r="B859" s="14" t="s">
        <v>2273</v>
      </c>
      <c r="C859" s="15">
        <v>4017505136789</v>
      </c>
      <c r="D859" s="92"/>
      <c r="E859" s="7">
        <v>3</v>
      </c>
      <c r="F859" s="41">
        <v>30.950000000000003</v>
      </c>
      <c r="G859" s="141">
        <f t="shared" si="21"/>
        <v>92.850000000000009</v>
      </c>
      <c r="H859" s="91"/>
      <c r="I859" s="38"/>
    </row>
    <row r="860" spans="1:9" x14ac:dyDescent="0.2">
      <c r="A860" s="91"/>
      <c r="B860" s="91"/>
      <c r="C860" s="91"/>
      <c r="D860" s="92"/>
      <c r="E860" s="107"/>
      <c r="F860" s="141"/>
      <c r="G860" s="141">
        <f>SUM(G818:G859)</f>
        <v>2890.9999999999986</v>
      </c>
      <c r="H860" s="91"/>
      <c r="I860" s="38"/>
    </row>
    <row r="861" spans="1:9" x14ac:dyDescent="0.2">
      <c r="A861" s="91"/>
      <c r="B861" s="91"/>
      <c r="C861" s="91"/>
      <c r="D861" s="92"/>
      <c r="E861" s="107"/>
      <c r="F861" s="141"/>
      <c r="G861" s="141"/>
      <c r="H861" s="91"/>
      <c r="I861" s="38"/>
    </row>
    <row r="862" spans="1:9" x14ac:dyDescent="0.2">
      <c r="A862" s="90" t="s">
        <v>3478</v>
      </c>
      <c r="B862" s="90" t="s">
        <v>3607</v>
      </c>
      <c r="C862" s="91"/>
      <c r="D862" s="92"/>
      <c r="E862" s="98" t="s">
        <v>3507</v>
      </c>
      <c r="F862" s="142" t="s">
        <v>3513</v>
      </c>
      <c r="G862" s="157" t="s">
        <v>3508</v>
      </c>
      <c r="H862" s="91"/>
      <c r="I862" s="38"/>
    </row>
    <row r="863" spans="1:9" x14ac:dyDescent="0.2">
      <c r="A863" s="5" t="s">
        <v>2513</v>
      </c>
      <c r="B863" s="14" t="s">
        <v>2514</v>
      </c>
      <c r="C863" s="15">
        <v>4017505151560</v>
      </c>
      <c r="D863" s="92"/>
      <c r="E863" s="7">
        <v>6</v>
      </c>
      <c r="F863" s="41">
        <v>12.95</v>
      </c>
      <c r="G863" s="141">
        <f t="shared" ref="G863:G890" si="22">E863*F863</f>
        <v>77.699999999999989</v>
      </c>
      <c r="H863" s="91"/>
      <c r="I863" s="38"/>
    </row>
    <row r="864" spans="1:9" x14ac:dyDescent="0.2">
      <c r="A864" s="5" t="s">
        <v>2516</v>
      </c>
      <c r="B864" s="14" t="s">
        <v>2514</v>
      </c>
      <c r="C864" s="15">
        <v>4017505151447</v>
      </c>
      <c r="D864" s="92"/>
      <c r="E864" s="7">
        <v>6</v>
      </c>
      <c r="F864" s="41">
        <v>13.95</v>
      </c>
      <c r="G864" s="141">
        <f t="shared" si="22"/>
        <v>83.699999999999989</v>
      </c>
      <c r="H864" s="91"/>
      <c r="I864" s="38"/>
    </row>
    <row r="865" spans="1:9" x14ac:dyDescent="0.2">
      <c r="A865" s="5" t="s">
        <v>2517</v>
      </c>
      <c r="B865" s="14" t="s">
        <v>2514</v>
      </c>
      <c r="C865" s="15">
        <v>4017505151454</v>
      </c>
      <c r="D865" s="92"/>
      <c r="E865" s="7">
        <v>6</v>
      </c>
      <c r="F865" s="41">
        <v>17.95</v>
      </c>
      <c r="G865" s="141">
        <f t="shared" si="22"/>
        <v>107.69999999999999</v>
      </c>
      <c r="H865" s="91"/>
      <c r="I865" s="38"/>
    </row>
    <row r="866" spans="1:9" x14ac:dyDescent="0.2">
      <c r="A866" s="5" t="s">
        <v>2518</v>
      </c>
      <c r="B866" s="14" t="s">
        <v>2514</v>
      </c>
      <c r="C866" s="15">
        <v>4017505151461</v>
      </c>
      <c r="D866" s="92"/>
      <c r="E866" s="7">
        <v>3</v>
      </c>
      <c r="F866" s="41">
        <v>19.95</v>
      </c>
      <c r="G866" s="141">
        <f t="shared" si="22"/>
        <v>59.849999999999994</v>
      </c>
      <c r="H866" s="91"/>
      <c r="I866" s="38"/>
    </row>
    <row r="867" spans="1:9" x14ac:dyDescent="0.2">
      <c r="A867" s="5" t="s">
        <v>2519</v>
      </c>
      <c r="B867" s="14" t="s">
        <v>2514</v>
      </c>
      <c r="C867" s="15">
        <v>4017505151478</v>
      </c>
      <c r="D867" s="92"/>
      <c r="E867" s="7">
        <v>3</v>
      </c>
      <c r="F867" s="41">
        <v>22.95</v>
      </c>
      <c r="G867" s="141">
        <f t="shared" si="22"/>
        <v>68.849999999999994</v>
      </c>
      <c r="H867" s="91"/>
      <c r="I867" s="38"/>
    </row>
    <row r="868" spans="1:9" x14ac:dyDescent="0.2">
      <c r="A868" s="5" t="s">
        <v>2520</v>
      </c>
      <c r="B868" s="14" t="s">
        <v>2514</v>
      </c>
      <c r="C868" s="15">
        <v>4017505151485</v>
      </c>
      <c r="D868" s="92"/>
      <c r="E868" s="7">
        <v>3</v>
      </c>
      <c r="F868" s="41">
        <v>27.95</v>
      </c>
      <c r="G868" s="141">
        <f t="shared" si="22"/>
        <v>83.85</v>
      </c>
      <c r="H868" s="91"/>
      <c r="I868" s="38"/>
    </row>
    <row r="869" spans="1:9" x14ac:dyDescent="0.2">
      <c r="A869" s="5" t="s">
        <v>2521</v>
      </c>
      <c r="B869" s="14" t="s">
        <v>2514</v>
      </c>
      <c r="C869" s="15">
        <v>4017505151492</v>
      </c>
      <c r="D869" s="92"/>
      <c r="E869" s="7">
        <v>3</v>
      </c>
      <c r="F869" s="41">
        <v>34.950000000000003</v>
      </c>
      <c r="G869" s="141">
        <f t="shared" si="22"/>
        <v>104.85000000000001</v>
      </c>
      <c r="H869" s="91"/>
      <c r="I869" s="38"/>
    </row>
    <row r="870" spans="1:9" x14ac:dyDescent="0.2">
      <c r="A870" s="5" t="s">
        <v>2250</v>
      </c>
      <c r="B870" s="14" t="s">
        <v>2251</v>
      </c>
      <c r="C870" s="15">
        <v>4017505135966</v>
      </c>
      <c r="D870" s="92"/>
      <c r="E870" s="7">
        <v>6</v>
      </c>
      <c r="F870" s="41">
        <v>12.95</v>
      </c>
      <c r="G870" s="141">
        <f t="shared" si="22"/>
        <v>77.699999999999989</v>
      </c>
      <c r="H870" s="91"/>
      <c r="I870" s="38"/>
    </row>
    <row r="871" spans="1:9" x14ac:dyDescent="0.2">
      <c r="A871" s="5" t="s">
        <v>2253</v>
      </c>
      <c r="B871" s="14" t="s">
        <v>2251</v>
      </c>
      <c r="C871" s="15">
        <v>4017505135973</v>
      </c>
      <c r="D871" s="92"/>
      <c r="E871" s="7">
        <v>6</v>
      </c>
      <c r="F871" s="41">
        <v>13.95</v>
      </c>
      <c r="G871" s="141">
        <f t="shared" si="22"/>
        <v>83.699999999999989</v>
      </c>
      <c r="H871" s="91"/>
      <c r="I871" s="38"/>
    </row>
    <row r="872" spans="1:9" x14ac:dyDescent="0.2">
      <c r="A872" s="5" t="s">
        <v>2254</v>
      </c>
      <c r="B872" s="14" t="s">
        <v>2251</v>
      </c>
      <c r="C872" s="15">
        <v>4017505135980</v>
      </c>
      <c r="D872" s="92"/>
      <c r="E872" s="7">
        <v>6</v>
      </c>
      <c r="F872" s="41">
        <v>14.95</v>
      </c>
      <c r="G872" s="141">
        <f t="shared" si="22"/>
        <v>89.699999999999989</v>
      </c>
      <c r="H872" s="91"/>
      <c r="I872" s="38"/>
    </row>
    <row r="873" spans="1:9" x14ac:dyDescent="0.2">
      <c r="A873" s="5" t="s">
        <v>2255</v>
      </c>
      <c r="B873" s="14" t="s">
        <v>2251</v>
      </c>
      <c r="C873" s="15">
        <v>4017505135997</v>
      </c>
      <c r="D873" s="92"/>
      <c r="E873" s="7">
        <v>3</v>
      </c>
      <c r="F873" s="41">
        <v>16.95</v>
      </c>
      <c r="G873" s="141">
        <f t="shared" si="22"/>
        <v>50.849999999999994</v>
      </c>
      <c r="H873" s="91"/>
      <c r="I873" s="38"/>
    </row>
    <row r="874" spans="1:9" x14ac:dyDescent="0.2">
      <c r="A874" s="5" t="s">
        <v>2256</v>
      </c>
      <c r="B874" s="14" t="s">
        <v>2251</v>
      </c>
      <c r="C874" s="15">
        <v>4017505136000</v>
      </c>
      <c r="D874" s="92"/>
      <c r="E874" s="7">
        <v>3</v>
      </c>
      <c r="F874" s="41">
        <v>18.95</v>
      </c>
      <c r="G874" s="141">
        <f t="shared" si="22"/>
        <v>56.849999999999994</v>
      </c>
      <c r="H874" s="91"/>
      <c r="I874" s="38"/>
    </row>
    <row r="875" spans="1:9" x14ac:dyDescent="0.2">
      <c r="A875" s="5" t="s">
        <v>2257</v>
      </c>
      <c r="B875" s="14" t="s">
        <v>2251</v>
      </c>
      <c r="C875" s="15">
        <v>4017505136017</v>
      </c>
      <c r="D875" s="92"/>
      <c r="E875" s="7">
        <v>3</v>
      </c>
      <c r="F875" s="41">
        <v>19.95</v>
      </c>
      <c r="G875" s="141">
        <f t="shared" si="22"/>
        <v>59.849999999999994</v>
      </c>
      <c r="H875" s="91"/>
      <c r="I875" s="38"/>
    </row>
    <row r="876" spans="1:9" x14ac:dyDescent="0.2">
      <c r="A876" s="5" t="s">
        <v>2258</v>
      </c>
      <c r="B876" s="14" t="s">
        <v>2251</v>
      </c>
      <c r="C876" s="15">
        <v>4017505136024</v>
      </c>
      <c r="D876" s="92"/>
      <c r="E876" s="7">
        <v>3</v>
      </c>
      <c r="F876" s="41">
        <v>23.95</v>
      </c>
      <c r="G876" s="141">
        <f t="shared" si="22"/>
        <v>71.849999999999994</v>
      </c>
      <c r="H876" s="91"/>
      <c r="I876" s="38"/>
    </row>
    <row r="877" spans="1:9" x14ac:dyDescent="0.2">
      <c r="A877" s="5" t="s">
        <v>2283</v>
      </c>
      <c r="B877" s="14" t="s">
        <v>2284</v>
      </c>
      <c r="C877" s="15">
        <v>4017505137694</v>
      </c>
      <c r="D877" s="92"/>
      <c r="E877" s="7">
        <v>3</v>
      </c>
      <c r="F877" s="41">
        <v>20.95</v>
      </c>
      <c r="G877" s="141">
        <f t="shared" si="22"/>
        <v>62.849999999999994</v>
      </c>
      <c r="H877" s="91"/>
      <c r="I877" s="38"/>
    </row>
    <row r="878" spans="1:9" x14ac:dyDescent="0.2">
      <c r="A878" s="5" t="s">
        <v>2286</v>
      </c>
      <c r="B878" s="14" t="s">
        <v>2284</v>
      </c>
      <c r="C878" s="15">
        <v>4017505137700</v>
      </c>
      <c r="D878" s="92"/>
      <c r="E878" s="7">
        <v>3</v>
      </c>
      <c r="F878" s="41">
        <v>26.95</v>
      </c>
      <c r="G878" s="141">
        <f t="shared" si="22"/>
        <v>80.849999999999994</v>
      </c>
      <c r="H878" s="91"/>
      <c r="I878" s="38"/>
    </row>
    <row r="879" spans="1:9" x14ac:dyDescent="0.2">
      <c r="A879" s="5" t="s">
        <v>2287</v>
      </c>
      <c r="B879" s="14" t="s">
        <v>2284</v>
      </c>
      <c r="C879" s="15">
        <v>4017505137717</v>
      </c>
      <c r="D879" s="92"/>
      <c r="E879" s="7">
        <v>3</v>
      </c>
      <c r="F879" s="41">
        <v>34.950000000000003</v>
      </c>
      <c r="G879" s="141">
        <f t="shared" si="22"/>
        <v>104.85000000000001</v>
      </c>
      <c r="H879" s="91"/>
      <c r="I879" s="38"/>
    </row>
    <row r="880" spans="1:9" x14ac:dyDescent="0.2">
      <c r="A880" s="5" t="s">
        <v>2259</v>
      </c>
      <c r="B880" s="14" t="s">
        <v>2251</v>
      </c>
      <c r="C880" s="15">
        <v>4017505136031</v>
      </c>
      <c r="D880" s="92"/>
      <c r="E880" s="7">
        <v>3</v>
      </c>
      <c r="F880" s="41">
        <v>26.95</v>
      </c>
      <c r="G880" s="141">
        <f t="shared" si="22"/>
        <v>80.849999999999994</v>
      </c>
      <c r="H880" s="91"/>
      <c r="I880" s="38"/>
    </row>
    <row r="881" spans="1:9" x14ac:dyDescent="0.2">
      <c r="A881" s="5" t="s">
        <v>2260</v>
      </c>
      <c r="B881" s="14" t="s">
        <v>2251</v>
      </c>
      <c r="C881" s="15">
        <v>4017505136048</v>
      </c>
      <c r="D881" s="92"/>
      <c r="E881" s="7">
        <v>3</v>
      </c>
      <c r="F881" s="41">
        <v>30.950000000000003</v>
      </c>
      <c r="G881" s="141">
        <f t="shared" si="22"/>
        <v>92.850000000000009</v>
      </c>
      <c r="H881" s="91"/>
      <c r="I881" s="38"/>
    </row>
    <row r="882" spans="1:9" x14ac:dyDescent="0.2">
      <c r="A882" s="5" t="s">
        <v>2262</v>
      </c>
      <c r="B882" s="14" t="s">
        <v>2251</v>
      </c>
      <c r="C882" s="15">
        <v>4017505136062</v>
      </c>
      <c r="D882" s="92"/>
      <c r="E882" s="7">
        <v>3</v>
      </c>
      <c r="F882" s="41">
        <v>45.95</v>
      </c>
      <c r="G882" s="141">
        <f t="shared" si="22"/>
        <v>137.85000000000002</v>
      </c>
      <c r="H882" s="91"/>
      <c r="I882" s="38"/>
    </row>
    <row r="883" spans="1:9" x14ac:dyDescent="0.2">
      <c r="A883" s="5" t="s">
        <v>2264</v>
      </c>
      <c r="B883" s="14" t="s">
        <v>2251</v>
      </c>
      <c r="C883" s="15">
        <v>4017505136086</v>
      </c>
      <c r="D883" s="92"/>
      <c r="E883" s="7">
        <v>3</v>
      </c>
      <c r="F883" s="41">
        <v>74.95</v>
      </c>
      <c r="G883" s="141">
        <f t="shared" si="22"/>
        <v>224.85000000000002</v>
      </c>
      <c r="H883" s="91"/>
      <c r="I883" s="38"/>
    </row>
    <row r="884" spans="1:9" x14ac:dyDescent="0.2">
      <c r="A884" s="5" t="s">
        <v>2407</v>
      </c>
      <c r="B884" s="14" t="s">
        <v>2408</v>
      </c>
      <c r="C884" s="15">
        <v>4017505201890</v>
      </c>
      <c r="D884" s="92"/>
      <c r="E884" s="7">
        <v>3</v>
      </c>
      <c r="F884" s="41">
        <v>19.95</v>
      </c>
      <c r="G884" s="141">
        <f t="shared" si="22"/>
        <v>59.849999999999994</v>
      </c>
      <c r="H884" s="91"/>
      <c r="I884" s="38"/>
    </row>
    <row r="885" spans="1:9" x14ac:dyDescent="0.2">
      <c r="A885" s="5" t="s">
        <v>2410</v>
      </c>
      <c r="B885" s="14" t="s">
        <v>2408</v>
      </c>
      <c r="C885" s="15">
        <v>4017505201906</v>
      </c>
      <c r="D885" s="92"/>
      <c r="E885" s="7">
        <v>3</v>
      </c>
      <c r="F885" s="41">
        <v>22.95</v>
      </c>
      <c r="G885" s="141">
        <f t="shared" si="22"/>
        <v>68.849999999999994</v>
      </c>
      <c r="H885" s="91"/>
      <c r="I885" s="38"/>
    </row>
    <row r="886" spans="1:9" x14ac:dyDescent="0.2">
      <c r="A886" s="5" t="s">
        <v>2411</v>
      </c>
      <c r="B886" s="14" t="s">
        <v>2408</v>
      </c>
      <c r="C886" s="15">
        <v>4017505201913</v>
      </c>
      <c r="D886" s="92"/>
      <c r="E886" s="7">
        <v>3</v>
      </c>
      <c r="F886" s="41">
        <v>26.95</v>
      </c>
      <c r="G886" s="141">
        <f t="shared" si="22"/>
        <v>80.849999999999994</v>
      </c>
      <c r="H886" s="91"/>
      <c r="I886" s="38"/>
    </row>
    <row r="887" spans="1:9" x14ac:dyDescent="0.2">
      <c r="A887" s="5" t="s">
        <v>2412</v>
      </c>
      <c r="B887" s="14" t="s">
        <v>2408</v>
      </c>
      <c r="C887" s="15">
        <v>4017505201920</v>
      </c>
      <c r="D887" s="92"/>
      <c r="E887" s="7">
        <v>3</v>
      </c>
      <c r="F887" s="41">
        <v>31.95</v>
      </c>
      <c r="G887" s="141">
        <f t="shared" si="22"/>
        <v>95.85</v>
      </c>
      <c r="H887" s="91"/>
      <c r="I887" s="38"/>
    </row>
    <row r="888" spans="1:9" x14ac:dyDescent="0.2">
      <c r="A888" s="5" t="s">
        <v>2413</v>
      </c>
      <c r="B888" s="14" t="s">
        <v>2408</v>
      </c>
      <c r="C888" s="15">
        <v>4017505201937</v>
      </c>
      <c r="D888" s="92"/>
      <c r="E888" s="7">
        <v>3</v>
      </c>
      <c r="F888" s="41">
        <v>36.950000000000003</v>
      </c>
      <c r="G888" s="141">
        <f t="shared" si="22"/>
        <v>110.85000000000001</v>
      </c>
      <c r="H888" s="91"/>
      <c r="I888" s="38"/>
    </row>
    <row r="889" spans="1:9" x14ac:dyDescent="0.2">
      <c r="A889" s="5" t="s">
        <v>2414</v>
      </c>
      <c r="B889" s="14" t="s">
        <v>2408</v>
      </c>
      <c r="C889" s="15">
        <v>4017505201944</v>
      </c>
      <c r="D889" s="92"/>
      <c r="E889" s="7">
        <v>3</v>
      </c>
      <c r="F889" s="41">
        <v>29.95</v>
      </c>
      <c r="G889" s="141">
        <f t="shared" si="22"/>
        <v>89.85</v>
      </c>
      <c r="H889" s="91"/>
      <c r="I889" s="38"/>
    </row>
    <row r="890" spans="1:9" x14ac:dyDescent="0.2">
      <c r="A890" s="5" t="s">
        <v>2415</v>
      </c>
      <c r="B890" s="14" t="s">
        <v>2408</v>
      </c>
      <c r="C890" s="15">
        <v>4017505201951</v>
      </c>
      <c r="D890" s="92"/>
      <c r="E890" s="7">
        <v>3</v>
      </c>
      <c r="F890" s="41">
        <v>62.95</v>
      </c>
      <c r="G890" s="141">
        <f t="shared" si="22"/>
        <v>188.85000000000002</v>
      </c>
      <c r="H890" s="91"/>
      <c r="I890" s="38"/>
    </row>
    <row r="891" spans="1:9" x14ac:dyDescent="0.2">
      <c r="A891" s="5"/>
      <c r="B891" s="14"/>
      <c r="C891" s="15"/>
      <c r="D891" s="92"/>
      <c r="E891" s="7"/>
      <c r="F891" s="141"/>
      <c r="G891" s="141">
        <f>SUM(G863:G890)</f>
        <v>2556.8999999999992</v>
      </c>
      <c r="H891" s="91"/>
      <c r="I891" s="38"/>
    </row>
    <row r="892" spans="1:9" x14ac:dyDescent="0.2">
      <c r="A892" s="91"/>
      <c r="B892" s="91"/>
      <c r="C892" s="91"/>
      <c r="D892" s="92"/>
      <c r="E892" s="107"/>
      <c r="F892" s="141"/>
      <c r="G892" s="141"/>
      <c r="H892" s="91"/>
      <c r="I892" s="38"/>
    </row>
    <row r="893" spans="1:9" x14ac:dyDescent="0.2">
      <c r="A893" s="90" t="s">
        <v>3481</v>
      </c>
      <c r="B893" s="90" t="s">
        <v>3608</v>
      </c>
      <c r="C893" s="90"/>
      <c r="D893" s="93"/>
      <c r="E893" s="107"/>
      <c r="F893" s="141"/>
      <c r="G893" s="141"/>
      <c r="H893" s="91"/>
      <c r="I893" s="38"/>
    </row>
    <row r="894" spans="1:9" x14ac:dyDescent="0.2">
      <c r="A894" s="96" t="s">
        <v>3394</v>
      </c>
      <c r="B894" s="96" t="s">
        <v>7</v>
      </c>
      <c r="C894" s="96"/>
      <c r="D894" s="98"/>
      <c r="E894" s="98" t="s">
        <v>3507</v>
      </c>
      <c r="F894" s="142" t="s">
        <v>3513</v>
      </c>
      <c r="G894" s="157" t="s">
        <v>3508</v>
      </c>
      <c r="H894" s="108"/>
      <c r="I894" s="38"/>
    </row>
    <row r="895" spans="1:9" x14ac:dyDescent="0.2">
      <c r="A895" s="5" t="s">
        <v>2497</v>
      </c>
      <c r="B895" s="14" t="s">
        <v>2498</v>
      </c>
      <c r="C895" s="15">
        <v>4017505150655</v>
      </c>
      <c r="D895" s="103"/>
      <c r="E895" s="7">
        <v>3</v>
      </c>
      <c r="F895" s="41">
        <v>11.95</v>
      </c>
      <c r="G895" s="141">
        <f t="shared" ref="G895:G936" si="23">E895*F895</f>
        <v>35.849999999999994</v>
      </c>
      <c r="H895" s="38"/>
      <c r="I895" s="38"/>
    </row>
    <row r="896" spans="1:9" x14ac:dyDescent="0.2">
      <c r="A896" s="5" t="s">
        <v>2500</v>
      </c>
      <c r="B896" s="14" t="s">
        <v>2498</v>
      </c>
      <c r="C896" s="15">
        <v>4017505150518</v>
      </c>
      <c r="D896" s="103"/>
      <c r="E896" s="7">
        <v>3</v>
      </c>
      <c r="F896" s="41">
        <v>12.95</v>
      </c>
      <c r="G896" s="141">
        <f t="shared" si="23"/>
        <v>38.849999999999994</v>
      </c>
      <c r="H896" s="38"/>
      <c r="I896" s="38"/>
    </row>
    <row r="897" spans="1:9" x14ac:dyDescent="0.2">
      <c r="A897" s="5" t="s">
        <v>2501</v>
      </c>
      <c r="B897" s="14" t="s">
        <v>2498</v>
      </c>
      <c r="C897" s="15">
        <v>4017505150525</v>
      </c>
      <c r="D897" s="103"/>
      <c r="E897" s="7">
        <v>3</v>
      </c>
      <c r="F897" s="41">
        <v>14.950000000000001</v>
      </c>
      <c r="G897" s="141">
        <f t="shared" si="23"/>
        <v>44.85</v>
      </c>
      <c r="H897" s="38"/>
      <c r="I897" s="38"/>
    </row>
    <row r="898" spans="1:9" x14ac:dyDescent="0.2">
      <c r="A898" s="5" t="s">
        <v>2502</v>
      </c>
      <c r="B898" s="14" t="s">
        <v>2498</v>
      </c>
      <c r="C898" s="15">
        <v>4017505150532</v>
      </c>
      <c r="D898" s="103"/>
      <c r="E898" s="7">
        <v>3</v>
      </c>
      <c r="F898" s="41">
        <v>17.95</v>
      </c>
      <c r="G898" s="141">
        <f t="shared" si="23"/>
        <v>53.849999999999994</v>
      </c>
      <c r="H898" s="38"/>
      <c r="I898" s="38"/>
    </row>
    <row r="899" spans="1:9" x14ac:dyDescent="0.2">
      <c r="A899" s="5" t="s">
        <v>2503</v>
      </c>
      <c r="B899" s="14" t="s">
        <v>2498</v>
      </c>
      <c r="C899" s="15">
        <v>4017505150549</v>
      </c>
      <c r="D899" s="103"/>
      <c r="E899" s="7">
        <v>3</v>
      </c>
      <c r="F899" s="41">
        <v>21.95</v>
      </c>
      <c r="G899" s="141">
        <f t="shared" si="23"/>
        <v>65.849999999999994</v>
      </c>
      <c r="H899" s="38"/>
      <c r="I899" s="38"/>
    </row>
    <row r="900" spans="1:9" x14ac:dyDescent="0.2">
      <c r="A900" s="5" t="s">
        <v>2504</v>
      </c>
      <c r="B900" s="14" t="s">
        <v>2498</v>
      </c>
      <c r="C900" s="15">
        <v>4017505150556</v>
      </c>
      <c r="D900" s="103"/>
      <c r="E900" s="7">
        <v>2</v>
      </c>
      <c r="F900" s="41">
        <v>26.95</v>
      </c>
      <c r="G900" s="141">
        <f t="shared" si="23"/>
        <v>53.9</v>
      </c>
      <c r="H900" s="38"/>
      <c r="I900" s="38"/>
    </row>
    <row r="901" spans="1:9" x14ac:dyDescent="0.2">
      <c r="A901" s="5" t="s">
        <v>2505</v>
      </c>
      <c r="B901" s="14" t="s">
        <v>2498</v>
      </c>
      <c r="C901" s="15">
        <v>4017505150563</v>
      </c>
      <c r="D901" s="103"/>
      <c r="E901" s="7">
        <v>2</v>
      </c>
      <c r="F901" s="41">
        <v>31.95</v>
      </c>
      <c r="G901" s="141">
        <f t="shared" si="23"/>
        <v>63.9</v>
      </c>
      <c r="H901" s="38"/>
      <c r="I901" s="38"/>
    </row>
    <row r="902" spans="1:9" x14ac:dyDescent="0.2">
      <c r="A902" s="5" t="s">
        <v>2230</v>
      </c>
      <c r="B902" s="14" t="s">
        <v>2231</v>
      </c>
      <c r="C902" s="15">
        <v>4017505134730</v>
      </c>
      <c r="D902" s="103"/>
      <c r="E902" s="7">
        <v>3</v>
      </c>
      <c r="F902" s="41">
        <v>12.95</v>
      </c>
      <c r="G902" s="141">
        <f t="shared" si="23"/>
        <v>38.849999999999994</v>
      </c>
      <c r="H902" s="38"/>
      <c r="I902" s="38"/>
    </row>
    <row r="903" spans="1:9" x14ac:dyDescent="0.2">
      <c r="A903" s="5" t="s">
        <v>2233</v>
      </c>
      <c r="B903" s="14" t="s">
        <v>2231</v>
      </c>
      <c r="C903" s="15">
        <v>4017505134747</v>
      </c>
      <c r="D903" s="103"/>
      <c r="E903" s="7">
        <v>3</v>
      </c>
      <c r="F903" s="41">
        <v>13.95</v>
      </c>
      <c r="G903" s="141">
        <f t="shared" si="23"/>
        <v>41.849999999999994</v>
      </c>
      <c r="H903" s="38"/>
      <c r="I903" s="38"/>
    </row>
    <row r="904" spans="1:9" x14ac:dyDescent="0.2">
      <c r="A904" s="5" t="s">
        <v>2234</v>
      </c>
      <c r="B904" s="14" t="s">
        <v>2231</v>
      </c>
      <c r="C904" s="15">
        <v>4017505134754</v>
      </c>
      <c r="D904" s="103"/>
      <c r="E904" s="7">
        <v>3</v>
      </c>
      <c r="F904" s="41">
        <v>14.95</v>
      </c>
      <c r="G904" s="141">
        <f t="shared" si="23"/>
        <v>44.849999999999994</v>
      </c>
      <c r="H904" s="38"/>
      <c r="I904" s="38"/>
    </row>
    <row r="905" spans="1:9" x14ac:dyDescent="0.2">
      <c r="A905" s="5" t="s">
        <v>2235</v>
      </c>
      <c r="B905" s="14" t="s">
        <v>2231</v>
      </c>
      <c r="C905" s="15">
        <v>4017505134761</v>
      </c>
      <c r="D905" s="103"/>
      <c r="E905" s="7">
        <v>3</v>
      </c>
      <c r="F905" s="41">
        <v>17.95</v>
      </c>
      <c r="G905" s="141">
        <f t="shared" si="23"/>
        <v>53.849999999999994</v>
      </c>
      <c r="H905" s="38"/>
      <c r="I905" s="38"/>
    </row>
    <row r="906" spans="1:9" x14ac:dyDescent="0.2">
      <c r="A906" s="5" t="s">
        <v>2236</v>
      </c>
      <c r="B906" s="14" t="s">
        <v>2231</v>
      </c>
      <c r="C906" s="15">
        <v>4017505134778</v>
      </c>
      <c r="D906" s="103"/>
      <c r="E906" s="7">
        <v>3</v>
      </c>
      <c r="F906" s="41">
        <v>19.95</v>
      </c>
      <c r="G906" s="141">
        <f t="shared" si="23"/>
        <v>59.849999999999994</v>
      </c>
      <c r="H906" s="38"/>
      <c r="I906" s="38"/>
    </row>
    <row r="907" spans="1:9" x14ac:dyDescent="0.2">
      <c r="A907" s="5" t="s">
        <v>2237</v>
      </c>
      <c r="B907" s="14" t="s">
        <v>2231</v>
      </c>
      <c r="C907" s="15">
        <v>4017505134785</v>
      </c>
      <c r="D907" s="103"/>
      <c r="E907" s="7">
        <v>3</v>
      </c>
      <c r="F907" s="41">
        <v>21.95</v>
      </c>
      <c r="G907" s="141">
        <f t="shared" si="23"/>
        <v>65.849999999999994</v>
      </c>
      <c r="H907" s="38"/>
      <c r="I907" s="38"/>
    </row>
    <row r="908" spans="1:9" x14ac:dyDescent="0.2">
      <c r="A908" s="5" t="s">
        <v>2238</v>
      </c>
      <c r="B908" s="14" t="s">
        <v>2231</v>
      </c>
      <c r="C908" s="15">
        <v>4017505134792</v>
      </c>
      <c r="D908" s="103"/>
      <c r="E908" s="7">
        <v>3</v>
      </c>
      <c r="F908" s="41">
        <v>25.95</v>
      </c>
      <c r="G908" s="141">
        <f t="shared" si="23"/>
        <v>77.849999999999994</v>
      </c>
      <c r="H908" s="38"/>
      <c r="I908" s="38"/>
    </row>
    <row r="909" spans="1:9" x14ac:dyDescent="0.2">
      <c r="A909" s="5" t="s">
        <v>2239</v>
      </c>
      <c r="B909" s="14" t="s">
        <v>2231</v>
      </c>
      <c r="C909" s="15">
        <v>4017505134808</v>
      </c>
      <c r="D909" s="103"/>
      <c r="E909" s="7">
        <v>3</v>
      </c>
      <c r="F909" s="41">
        <v>30.95</v>
      </c>
      <c r="G909" s="141">
        <f t="shared" si="23"/>
        <v>92.85</v>
      </c>
      <c r="H909" s="38"/>
      <c r="I909" s="38"/>
    </row>
    <row r="910" spans="1:9" x14ac:dyDescent="0.2">
      <c r="A910" s="5" t="s">
        <v>2240</v>
      </c>
      <c r="B910" s="14" t="s">
        <v>2231</v>
      </c>
      <c r="C910" s="15">
        <v>4017505134815</v>
      </c>
      <c r="D910" s="103"/>
      <c r="E910" s="7">
        <v>2</v>
      </c>
      <c r="F910" s="41">
        <v>37.950000000000003</v>
      </c>
      <c r="G910" s="141">
        <f t="shared" si="23"/>
        <v>75.900000000000006</v>
      </c>
      <c r="H910" s="38"/>
      <c r="I910" s="38"/>
    </row>
    <row r="911" spans="1:9" x14ac:dyDescent="0.2">
      <c r="A911" s="5" t="s">
        <v>2241</v>
      </c>
      <c r="B911" s="14" t="s">
        <v>2231</v>
      </c>
      <c r="C911" s="15">
        <v>4017505134822</v>
      </c>
      <c r="D911" s="103"/>
      <c r="E911" s="7">
        <v>2</v>
      </c>
      <c r="F911" s="41">
        <v>42.95</v>
      </c>
      <c r="G911" s="141">
        <f t="shared" si="23"/>
        <v>85.9</v>
      </c>
      <c r="H911" s="38"/>
      <c r="I911" s="38"/>
    </row>
    <row r="912" spans="1:9" x14ac:dyDescent="0.2">
      <c r="A912" s="5" t="s">
        <v>2242</v>
      </c>
      <c r="B912" s="14" t="s">
        <v>2231</v>
      </c>
      <c r="C912" s="15">
        <v>4017505134839</v>
      </c>
      <c r="D912" s="103"/>
      <c r="E912" s="7">
        <v>2</v>
      </c>
      <c r="F912" s="41">
        <v>48.95</v>
      </c>
      <c r="G912" s="141">
        <f t="shared" si="23"/>
        <v>97.9</v>
      </c>
      <c r="H912" s="38"/>
      <c r="I912" s="38"/>
    </row>
    <row r="913" spans="1:9" x14ac:dyDescent="0.2">
      <c r="A913" s="5" t="s">
        <v>2243</v>
      </c>
      <c r="B913" s="14" t="s">
        <v>2231</v>
      </c>
      <c r="C913" s="15">
        <v>4017505134846</v>
      </c>
      <c r="D913" s="103"/>
      <c r="E913" s="7">
        <v>2</v>
      </c>
      <c r="F913" s="41">
        <v>54.95</v>
      </c>
      <c r="G913" s="141">
        <f t="shared" si="23"/>
        <v>109.9</v>
      </c>
      <c r="H913" s="38"/>
      <c r="I913" s="38"/>
    </row>
    <row r="914" spans="1:9" x14ac:dyDescent="0.2">
      <c r="A914" s="5" t="s">
        <v>2244</v>
      </c>
      <c r="B914" s="14" t="s">
        <v>2231</v>
      </c>
      <c r="C914" s="15">
        <v>4017505134853</v>
      </c>
      <c r="D914" s="103"/>
      <c r="E914" s="7">
        <v>2</v>
      </c>
      <c r="F914" s="41">
        <v>62.95</v>
      </c>
      <c r="G914" s="141">
        <f t="shared" si="23"/>
        <v>125.9</v>
      </c>
      <c r="H914" s="38"/>
      <c r="I914" s="38"/>
    </row>
    <row r="915" spans="1:9" x14ac:dyDescent="0.2">
      <c r="A915" s="5" t="s">
        <v>2245</v>
      </c>
      <c r="B915" s="14" t="s">
        <v>2231</v>
      </c>
      <c r="C915" s="15">
        <v>4017505134860</v>
      </c>
      <c r="D915" s="103"/>
      <c r="E915" s="7">
        <v>2</v>
      </c>
      <c r="F915" s="41">
        <v>67.95</v>
      </c>
      <c r="G915" s="141">
        <f t="shared" si="23"/>
        <v>135.9</v>
      </c>
      <c r="H915" s="38"/>
      <c r="I915" s="38"/>
    </row>
    <row r="916" spans="1:9" x14ac:dyDescent="0.2">
      <c r="A916" s="5" t="s">
        <v>2395</v>
      </c>
      <c r="B916" s="14" t="s">
        <v>2396</v>
      </c>
      <c r="C916" s="15">
        <v>4017505202743</v>
      </c>
      <c r="D916" s="103"/>
      <c r="E916" s="7">
        <v>3</v>
      </c>
      <c r="F916" s="41">
        <v>17.95</v>
      </c>
      <c r="G916" s="141">
        <f t="shared" si="23"/>
        <v>53.849999999999994</v>
      </c>
      <c r="H916" s="38"/>
      <c r="I916" s="38"/>
    </row>
    <row r="917" spans="1:9" x14ac:dyDescent="0.2">
      <c r="A917" s="5" t="s">
        <v>2398</v>
      </c>
      <c r="B917" s="14" t="s">
        <v>2396</v>
      </c>
      <c r="C917" s="15">
        <v>4017505202644</v>
      </c>
      <c r="D917" s="103"/>
      <c r="E917" s="7">
        <v>3</v>
      </c>
      <c r="F917" s="41">
        <v>18.95</v>
      </c>
      <c r="G917" s="141">
        <f t="shared" si="23"/>
        <v>56.849999999999994</v>
      </c>
      <c r="H917" s="38"/>
      <c r="I917" s="38"/>
    </row>
    <row r="918" spans="1:9" x14ac:dyDescent="0.2">
      <c r="A918" s="5" t="s">
        <v>2399</v>
      </c>
      <c r="B918" s="14" t="s">
        <v>2396</v>
      </c>
      <c r="C918" s="15">
        <v>4017505202651</v>
      </c>
      <c r="D918" s="103"/>
      <c r="E918" s="7">
        <v>3</v>
      </c>
      <c r="F918" s="41">
        <v>21.95</v>
      </c>
      <c r="G918" s="141">
        <f t="shared" si="23"/>
        <v>65.849999999999994</v>
      </c>
      <c r="H918" s="38"/>
      <c r="I918" s="38"/>
    </row>
    <row r="919" spans="1:9" x14ac:dyDescent="0.2">
      <c r="A919" s="5" t="s">
        <v>2400</v>
      </c>
      <c r="B919" s="14" t="s">
        <v>2396</v>
      </c>
      <c r="C919" s="15">
        <v>4017505202668</v>
      </c>
      <c r="D919" s="103"/>
      <c r="E919" s="7">
        <v>3</v>
      </c>
      <c r="F919" s="41">
        <v>26.95</v>
      </c>
      <c r="G919" s="141">
        <f t="shared" si="23"/>
        <v>80.849999999999994</v>
      </c>
      <c r="H919" s="38"/>
      <c r="I919" s="38"/>
    </row>
    <row r="920" spans="1:9" x14ac:dyDescent="0.2">
      <c r="A920" s="5" t="s">
        <v>2401</v>
      </c>
      <c r="B920" s="14" t="s">
        <v>2396</v>
      </c>
      <c r="C920" s="15">
        <v>4017505202675</v>
      </c>
      <c r="D920" s="103"/>
      <c r="E920" s="7">
        <v>3</v>
      </c>
      <c r="F920" s="41">
        <v>30.95</v>
      </c>
      <c r="G920" s="141">
        <f t="shared" si="23"/>
        <v>92.85</v>
      </c>
      <c r="H920" s="38"/>
      <c r="I920" s="38"/>
    </row>
    <row r="921" spans="1:9" x14ac:dyDescent="0.2">
      <c r="A921" s="5" t="s">
        <v>2402</v>
      </c>
      <c r="B921" s="14" t="s">
        <v>2396</v>
      </c>
      <c r="C921" s="15">
        <v>4017505202682</v>
      </c>
      <c r="D921" s="103"/>
      <c r="E921" s="7">
        <v>2</v>
      </c>
      <c r="F921" s="41">
        <v>35.950000000000003</v>
      </c>
      <c r="G921" s="141">
        <f t="shared" si="23"/>
        <v>71.900000000000006</v>
      </c>
      <c r="H921" s="38"/>
      <c r="I921" s="38"/>
    </row>
    <row r="922" spans="1:9" x14ac:dyDescent="0.2">
      <c r="A922" s="5" t="s">
        <v>2403</v>
      </c>
      <c r="B922" s="14" t="s">
        <v>2396</v>
      </c>
      <c r="C922" s="15">
        <v>4017505202699</v>
      </c>
      <c r="D922" s="103"/>
      <c r="E922" s="7">
        <v>2</v>
      </c>
      <c r="F922" s="41">
        <v>37.950000000000003</v>
      </c>
      <c r="G922" s="141">
        <f t="shared" si="23"/>
        <v>75.900000000000006</v>
      </c>
      <c r="H922" s="38"/>
      <c r="I922" s="38"/>
    </row>
    <row r="923" spans="1:9" x14ac:dyDescent="0.2">
      <c r="A923" s="5" t="s">
        <v>2528</v>
      </c>
      <c r="B923" s="14" t="s">
        <v>2530</v>
      </c>
      <c r="C923" s="15">
        <v>4017505152055</v>
      </c>
      <c r="D923" s="103"/>
      <c r="E923" s="7">
        <v>3</v>
      </c>
      <c r="F923" s="41">
        <v>12.95</v>
      </c>
      <c r="G923" s="141">
        <f t="shared" si="23"/>
        <v>38.849999999999994</v>
      </c>
      <c r="H923" s="38"/>
      <c r="I923" s="38"/>
    </row>
    <row r="924" spans="1:9" x14ac:dyDescent="0.2">
      <c r="A924" s="5" t="s">
        <v>2532</v>
      </c>
      <c r="B924" s="14" t="s">
        <v>2530</v>
      </c>
      <c r="C924" s="15">
        <v>4017505152062</v>
      </c>
      <c r="D924" s="103"/>
      <c r="E924" s="7">
        <v>3</v>
      </c>
      <c r="F924" s="41">
        <v>13.95</v>
      </c>
      <c r="G924" s="141">
        <f t="shared" si="23"/>
        <v>41.849999999999994</v>
      </c>
      <c r="H924" s="38"/>
      <c r="I924" s="38"/>
    </row>
    <row r="925" spans="1:9" x14ac:dyDescent="0.2">
      <c r="A925" s="5" t="s">
        <v>2533</v>
      </c>
      <c r="B925" s="14" t="s">
        <v>2530</v>
      </c>
      <c r="C925" s="15">
        <v>4017505152079</v>
      </c>
      <c r="D925" s="103"/>
      <c r="E925" s="7">
        <v>3</v>
      </c>
      <c r="F925" s="41">
        <v>17.95</v>
      </c>
      <c r="G925" s="141">
        <f t="shared" si="23"/>
        <v>53.849999999999994</v>
      </c>
      <c r="H925" s="38"/>
      <c r="I925" s="38"/>
    </row>
    <row r="926" spans="1:9" x14ac:dyDescent="0.2">
      <c r="A926" s="5" t="s">
        <v>2534</v>
      </c>
      <c r="B926" s="14" t="s">
        <v>2530</v>
      </c>
      <c r="C926" s="15">
        <v>4017505152086</v>
      </c>
      <c r="D926" s="103"/>
      <c r="E926" s="7">
        <v>3</v>
      </c>
      <c r="F926" s="41">
        <v>19.95</v>
      </c>
      <c r="G926" s="141">
        <f t="shared" si="23"/>
        <v>59.849999999999994</v>
      </c>
      <c r="H926" s="38"/>
      <c r="I926" s="38"/>
    </row>
    <row r="927" spans="1:9" x14ac:dyDescent="0.2">
      <c r="A927" s="5" t="s">
        <v>2535</v>
      </c>
      <c r="B927" s="14" t="s">
        <v>2530</v>
      </c>
      <c r="C927" s="15">
        <v>4017505152093</v>
      </c>
      <c r="D927" s="103"/>
      <c r="E927" s="7">
        <v>3</v>
      </c>
      <c r="F927" s="41">
        <v>22.95</v>
      </c>
      <c r="G927" s="141">
        <f t="shared" si="23"/>
        <v>68.849999999999994</v>
      </c>
      <c r="H927" s="38"/>
      <c r="I927" s="38"/>
    </row>
    <row r="928" spans="1:9" x14ac:dyDescent="0.2">
      <c r="A928" s="5" t="s">
        <v>2536</v>
      </c>
      <c r="B928" s="14" t="s">
        <v>2530</v>
      </c>
      <c r="C928" s="15">
        <v>4017505152109</v>
      </c>
      <c r="D928" s="103"/>
      <c r="E928" s="7">
        <v>2</v>
      </c>
      <c r="F928" s="41">
        <v>27.95</v>
      </c>
      <c r="G928" s="141">
        <f t="shared" si="23"/>
        <v>55.9</v>
      </c>
      <c r="H928" s="38"/>
      <c r="I928" s="38"/>
    </row>
    <row r="929" spans="1:9" x14ac:dyDescent="0.2">
      <c r="A929" s="5" t="s">
        <v>2537</v>
      </c>
      <c r="B929" s="14" t="s">
        <v>2530</v>
      </c>
      <c r="C929" s="15">
        <v>4017505152116</v>
      </c>
      <c r="D929" s="103"/>
      <c r="E929" s="7">
        <v>2</v>
      </c>
      <c r="F929" s="41">
        <v>34.950000000000003</v>
      </c>
      <c r="G929" s="141">
        <f t="shared" si="23"/>
        <v>69.900000000000006</v>
      </c>
      <c r="H929" s="38"/>
      <c r="I929" s="38"/>
    </row>
    <row r="930" spans="1:9" x14ac:dyDescent="0.2">
      <c r="A930" s="5" t="s">
        <v>2275</v>
      </c>
      <c r="B930" s="14" t="s">
        <v>2273</v>
      </c>
      <c r="C930" s="15">
        <v>4017505136710</v>
      </c>
      <c r="D930" s="110"/>
      <c r="E930" s="39">
        <v>3</v>
      </c>
      <c r="F930" s="41">
        <v>13.95</v>
      </c>
      <c r="G930" s="141">
        <f t="shared" si="23"/>
        <v>41.849999999999994</v>
      </c>
      <c r="H930" s="38"/>
      <c r="I930" s="38"/>
    </row>
    <row r="931" spans="1:9" x14ac:dyDescent="0.2">
      <c r="A931" s="5" t="s">
        <v>2276</v>
      </c>
      <c r="B931" s="14" t="s">
        <v>2273</v>
      </c>
      <c r="C931" s="15">
        <v>4017505136727</v>
      </c>
      <c r="D931" s="103"/>
      <c r="E931" s="7">
        <v>3</v>
      </c>
      <c r="F931" s="41">
        <v>14.95</v>
      </c>
      <c r="G931" s="141">
        <f t="shared" si="23"/>
        <v>44.849999999999994</v>
      </c>
      <c r="H931" s="38"/>
      <c r="I931" s="38"/>
    </row>
    <row r="932" spans="1:9" x14ac:dyDescent="0.2">
      <c r="A932" s="5" t="s">
        <v>2277</v>
      </c>
      <c r="B932" s="14" t="s">
        <v>2273</v>
      </c>
      <c r="C932" s="15">
        <v>4017505136734</v>
      </c>
      <c r="D932" s="103"/>
      <c r="E932" s="7">
        <v>3</v>
      </c>
      <c r="F932" s="41">
        <v>16.95</v>
      </c>
      <c r="G932" s="141">
        <f t="shared" si="23"/>
        <v>50.849999999999994</v>
      </c>
      <c r="H932" s="38"/>
      <c r="I932" s="38"/>
    </row>
    <row r="933" spans="1:9" x14ac:dyDescent="0.2">
      <c r="A933" s="5" t="s">
        <v>2278</v>
      </c>
      <c r="B933" s="14" t="s">
        <v>2273</v>
      </c>
      <c r="C933" s="15">
        <v>4017505136741</v>
      </c>
      <c r="D933" s="103"/>
      <c r="E933" s="7">
        <v>3</v>
      </c>
      <c r="F933" s="41">
        <v>18.95</v>
      </c>
      <c r="G933" s="141">
        <f t="shared" si="23"/>
        <v>56.849999999999994</v>
      </c>
      <c r="H933" s="38"/>
      <c r="I933" s="38"/>
    </row>
    <row r="934" spans="1:9" x14ac:dyDescent="0.2">
      <c r="A934" s="5" t="s">
        <v>2279</v>
      </c>
      <c r="B934" s="14" t="s">
        <v>2273</v>
      </c>
      <c r="C934" s="15">
        <v>4017505136758</v>
      </c>
      <c r="D934" s="103"/>
      <c r="E934" s="7">
        <v>3</v>
      </c>
      <c r="F934" s="41">
        <v>19.95</v>
      </c>
      <c r="G934" s="141">
        <f t="shared" si="23"/>
        <v>59.849999999999994</v>
      </c>
      <c r="H934" s="38"/>
      <c r="I934" s="38"/>
    </row>
    <row r="935" spans="1:9" x14ac:dyDescent="0.2">
      <c r="A935" s="5" t="s">
        <v>2280</v>
      </c>
      <c r="B935" s="14" t="s">
        <v>2273</v>
      </c>
      <c r="C935" s="15">
        <v>4017505136765</v>
      </c>
      <c r="D935" s="103"/>
      <c r="E935" s="7">
        <v>2</v>
      </c>
      <c r="F935" s="41">
        <v>23.95</v>
      </c>
      <c r="G935" s="141">
        <f t="shared" si="23"/>
        <v>47.9</v>
      </c>
      <c r="H935" s="38"/>
      <c r="I935" s="38"/>
    </row>
    <row r="936" spans="1:9" x14ac:dyDescent="0.2">
      <c r="A936" s="5" t="s">
        <v>2282</v>
      </c>
      <c r="B936" s="14" t="s">
        <v>2273</v>
      </c>
      <c r="C936" s="15">
        <v>4017505136789</v>
      </c>
      <c r="D936" s="103"/>
      <c r="E936" s="7">
        <v>2</v>
      </c>
      <c r="F936" s="41">
        <v>30.950000000000003</v>
      </c>
      <c r="G936" s="141">
        <f t="shared" si="23"/>
        <v>61.900000000000006</v>
      </c>
      <c r="H936" s="38"/>
      <c r="I936" s="38"/>
    </row>
    <row r="937" spans="1:9" x14ac:dyDescent="0.2">
      <c r="A937" s="38"/>
      <c r="B937" s="38"/>
      <c r="C937" s="38"/>
      <c r="D937" s="39"/>
      <c r="E937" s="39"/>
      <c r="F937" s="147"/>
      <c r="G937" s="147">
        <f>SUM(G895:G936)</f>
        <v>2715.3999999999996</v>
      </c>
      <c r="H937" s="38"/>
      <c r="I937" s="38"/>
    </row>
    <row r="938" spans="1:9" x14ac:dyDescent="0.2">
      <c r="A938" s="116"/>
      <c r="B938" s="116"/>
      <c r="C938" s="116"/>
      <c r="D938" s="117"/>
      <c r="E938" s="92"/>
      <c r="F938" s="151"/>
      <c r="G938" s="151"/>
      <c r="H938" s="91"/>
      <c r="I938" s="38"/>
    </row>
    <row r="939" spans="1:9" x14ac:dyDescent="0.2">
      <c r="A939" s="90" t="s">
        <v>3484</v>
      </c>
      <c r="B939" s="90" t="s">
        <v>3609</v>
      </c>
      <c r="C939" s="90"/>
      <c r="D939" s="93"/>
      <c r="E939" s="107"/>
      <c r="F939" s="141"/>
      <c r="G939" s="141"/>
      <c r="H939" s="91"/>
      <c r="I939" s="38"/>
    </row>
    <row r="940" spans="1:9" x14ac:dyDescent="0.2">
      <c r="A940" s="118" t="s">
        <v>3610</v>
      </c>
      <c r="B940" s="119" t="s">
        <v>7</v>
      </c>
      <c r="C940" s="119"/>
      <c r="D940" s="120"/>
      <c r="E940" s="121" t="s">
        <v>3611</v>
      </c>
      <c r="F940" s="152" t="s">
        <v>3456</v>
      </c>
      <c r="G940" s="164" t="s">
        <v>3612</v>
      </c>
      <c r="H940" s="91"/>
      <c r="I940" s="38"/>
    </row>
    <row r="941" spans="1:9" x14ac:dyDescent="0.2">
      <c r="A941" s="5" t="s">
        <v>2497</v>
      </c>
      <c r="B941" s="14" t="s">
        <v>2498</v>
      </c>
      <c r="C941" s="15">
        <v>4017505150655</v>
      </c>
      <c r="D941" s="103"/>
      <c r="E941" s="7">
        <v>3</v>
      </c>
      <c r="F941" s="41">
        <v>11.95</v>
      </c>
      <c r="G941" s="141">
        <f t="shared" ref="G941:G968" si="24">E941*F941</f>
        <v>35.849999999999994</v>
      </c>
      <c r="H941" s="91"/>
      <c r="I941" s="38"/>
    </row>
    <row r="942" spans="1:9" x14ac:dyDescent="0.2">
      <c r="A942" s="5" t="s">
        <v>2500</v>
      </c>
      <c r="B942" s="14" t="s">
        <v>2498</v>
      </c>
      <c r="C942" s="15">
        <v>4017505150518</v>
      </c>
      <c r="D942" s="103"/>
      <c r="E942" s="7">
        <v>3</v>
      </c>
      <c r="F942" s="41">
        <v>12.95</v>
      </c>
      <c r="G942" s="141">
        <f t="shared" si="24"/>
        <v>38.849999999999994</v>
      </c>
      <c r="H942" s="91"/>
      <c r="I942" s="38"/>
    </row>
    <row r="943" spans="1:9" x14ac:dyDescent="0.2">
      <c r="A943" s="5" t="s">
        <v>2501</v>
      </c>
      <c r="B943" s="14" t="s">
        <v>2498</v>
      </c>
      <c r="C943" s="15">
        <v>4017505150525</v>
      </c>
      <c r="D943" s="103"/>
      <c r="E943" s="7">
        <v>3</v>
      </c>
      <c r="F943" s="41">
        <v>14.950000000000001</v>
      </c>
      <c r="G943" s="141">
        <f t="shared" si="24"/>
        <v>44.85</v>
      </c>
      <c r="H943" s="91"/>
      <c r="I943" s="38"/>
    </row>
    <row r="944" spans="1:9" x14ac:dyDescent="0.2">
      <c r="A944" s="5" t="s">
        <v>2502</v>
      </c>
      <c r="B944" s="14" t="s">
        <v>2498</v>
      </c>
      <c r="C944" s="15">
        <v>4017505150532</v>
      </c>
      <c r="D944" s="103"/>
      <c r="E944" s="7">
        <v>3</v>
      </c>
      <c r="F944" s="41">
        <v>17.95</v>
      </c>
      <c r="G944" s="141">
        <f t="shared" si="24"/>
        <v>53.849999999999994</v>
      </c>
      <c r="H944" s="91"/>
      <c r="I944" s="38"/>
    </row>
    <row r="945" spans="1:9" x14ac:dyDescent="0.2">
      <c r="A945" s="5" t="s">
        <v>2503</v>
      </c>
      <c r="B945" s="14" t="s">
        <v>2498</v>
      </c>
      <c r="C945" s="15">
        <v>4017505150549</v>
      </c>
      <c r="D945" s="103"/>
      <c r="E945" s="7">
        <v>3</v>
      </c>
      <c r="F945" s="41">
        <v>21.95</v>
      </c>
      <c r="G945" s="141">
        <f t="shared" si="24"/>
        <v>65.849999999999994</v>
      </c>
      <c r="H945" s="91"/>
      <c r="I945" s="38"/>
    </row>
    <row r="946" spans="1:9" x14ac:dyDescent="0.2">
      <c r="A946" s="5" t="s">
        <v>2504</v>
      </c>
      <c r="B946" s="14" t="s">
        <v>2498</v>
      </c>
      <c r="C946" s="15">
        <v>4017505150556</v>
      </c>
      <c r="D946" s="103"/>
      <c r="E946" s="7">
        <v>3</v>
      </c>
      <c r="F946" s="41">
        <v>26.95</v>
      </c>
      <c r="G946" s="141">
        <f t="shared" si="24"/>
        <v>80.849999999999994</v>
      </c>
      <c r="H946" s="91"/>
      <c r="I946" s="38"/>
    </row>
    <row r="947" spans="1:9" x14ac:dyDescent="0.2">
      <c r="A947" s="5" t="s">
        <v>2505</v>
      </c>
      <c r="B947" s="14" t="s">
        <v>2498</v>
      </c>
      <c r="C947" s="15">
        <v>4017505150563</v>
      </c>
      <c r="D947" s="103"/>
      <c r="E947" s="7">
        <v>3</v>
      </c>
      <c r="F947" s="41">
        <v>31.95</v>
      </c>
      <c r="G947" s="141">
        <f t="shared" si="24"/>
        <v>95.85</v>
      </c>
      <c r="H947" s="91"/>
      <c r="I947" s="38"/>
    </row>
    <row r="948" spans="1:9" x14ac:dyDescent="0.2">
      <c r="A948" s="5" t="s">
        <v>2230</v>
      </c>
      <c r="B948" s="14" t="s">
        <v>2231</v>
      </c>
      <c r="C948" s="15">
        <v>4017505134730</v>
      </c>
      <c r="D948" s="103"/>
      <c r="E948" s="7">
        <v>3</v>
      </c>
      <c r="F948" s="41">
        <v>12.95</v>
      </c>
      <c r="G948" s="141">
        <f t="shared" si="24"/>
        <v>38.849999999999994</v>
      </c>
      <c r="H948" s="91"/>
      <c r="I948" s="38"/>
    </row>
    <row r="949" spans="1:9" x14ac:dyDescent="0.2">
      <c r="A949" s="5" t="s">
        <v>2233</v>
      </c>
      <c r="B949" s="14" t="s">
        <v>2231</v>
      </c>
      <c r="C949" s="15">
        <v>4017505134747</v>
      </c>
      <c r="D949" s="103"/>
      <c r="E949" s="7">
        <v>3</v>
      </c>
      <c r="F949" s="41">
        <v>13.95</v>
      </c>
      <c r="G949" s="141">
        <f t="shared" si="24"/>
        <v>41.849999999999994</v>
      </c>
      <c r="H949" s="91"/>
      <c r="I949" s="38"/>
    </row>
    <row r="950" spans="1:9" x14ac:dyDescent="0.2">
      <c r="A950" s="5" t="s">
        <v>2234</v>
      </c>
      <c r="B950" s="14" t="s">
        <v>2231</v>
      </c>
      <c r="C950" s="15">
        <v>4017505134754</v>
      </c>
      <c r="D950" s="103"/>
      <c r="E950" s="7">
        <v>3</v>
      </c>
      <c r="F950" s="41">
        <v>14.95</v>
      </c>
      <c r="G950" s="141">
        <f t="shared" si="24"/>
        <v>44.849999999999994</v>
      </c>
      <c r="H950" s="91"/>
      <c r="I950" s="38"/>
    </row>
    <row r="951" spans="1:9" x14ac:dyDescent="0.2">
      <c r="A951" s="5" t="s">
        <v>2235</v>
      </c>
      <c r="B951" s="14" t="s">
        <v>2231</v>
      </c>
      <c r="C951" s="15">
        <v>4017505134761</v>
      </c>
      <c r="D951" s="103"/>
      <c r="E951" s="7">
        <v>3</v>
      </c>
      <c r="F951" s="41">
        <v>17.95</v>
      </c>
      <c r="G951" s="141">
        <f t="shared" si="24"/>
        <v>53.849999999999994</v>
      </c>
      <c r="H951" s="91"/>
      <c r="I951" s="38"/>
    </row>
    <row r="952" spans="1:9" x14ac:dyDescent="0.2">
      <c r="A952" s="5" t="s">
        <v>2236</v>
      </c>
      <c r="B952" s="14" t="s">
        <v>2231</v>
      </c>
      <c r="C952" s="15">
        <v>4017505134778</v>
      </c>
      <c r="D952" s="103"/>
      <c r="E952" s="7">
        <v>3</v>
      </c>
      <c r="F952" s="41">
        <v>19.95</v>
      </c>
      <c r="G952" s="141">
        <f t="shared" si="24"/>
        <v>59.849999999999994</v>
      </c>
      <c r="H952" s="91"/>
      <c r="I952" s="38"/>
    </row>
    <row r="953" spans="1:9" x14ac:dyDescent="0.2">
      <c r="A953" s="5" t="s">
        <v>2237</v>
      </c>
      <c r="B953" s="14" t="s">
        <v>2231</v>
      </c>
      <c r="C953" s="15">
        <v>4017505134785</v>
      </c>
      <c r="D953" s="103"/>
      <c r="E953" s="7">
        <v>3</v>
      </c>
      <c r="F953" s="41">
        <v>21.95</v>
      </c>
      <c r="G953" s="141">
        <f t="shared" si="24"/>
        <v>65.849999999999994</v>
      </c>
      <c r="H953" s="91"/>
      <c r="I953" s="38"/>
    </row>
    <row r="954" spans="1:9" x14ac:dyDescent="0.2">
      <c r="A954" s="5" t="s">
        <v>2238</v>
      </c>
      <c r="B954" s="14" t="s">
        <v>2231</v>
      </c>
      <c r="C954" s="15">
        <v>4017505134792</v>
      </c>
      <c r="D954" s="103"/>
      <c r="E954" s="7">
        <v>3</v>
      </c>
      <c r="F954" s="41">
        <v>25.95</v>
      </c>
      <c r="G954" s="141">
        <f t="shared" si="24"/>
        <v>77.849999999999994</v>
      </c>
      <c r="H954" s="91"/>
      <c r="I954" s="38"/>
    </row>
    <row r="955" spans="1:9" x14ac:dyDescent="0.2">
      <c r="A955" s="5" t="s">
        <v>2239</v>
      </c>
      <c r="B955" s="14" t="s">
        <v>2231</v>
      </c>
      <c r="C955" s="15">
        <v>4017505134808</v>
      </c>
      <c r="D955" s="103"/>
      <c r="E955" s="7">
        <v>3</v>
      </c>
      <c r="F955" s="41">
        <v>30.95</v>
      </c>
      <c r="G955" s="141">
        <f t="shared" si="24"/>
        <v>92.85</v>
      </c>
      <c r="H955" s="91"/>
      <c r="I955" s="38"/>
    </row>
    <row r="956" spans="1:9" x14ac:dyDescent="0.2">
      <c r="A956" s="5" t="s">
        <v>2240</v>
      </c>
      <c r="B956" s="14" t="s">
        <v>2231</v>
      </c>
      <c r="C956" s="15">
        <v>4017505134815</v>
      </c>
      <c r="D956" s="103"/>
      <c r="E956" s="7">
        <v>3</v>
      </c>
      <c r="F956" s="41">
        <v>37.950000000000003</v>
      </c>
      <c r="G956" s="141">
        <f t="shared" si="24"/>
        <v>113.85000000000001</v>
      </c>
      <c r="H956" s="91"/>
      <c r="I956" s="38"/>
    </row>
    <row r="957" spans="1:9" x14ac:dyDescent="0.2">
      <c r="A957" s="5" t="s">
        <v>2241</v>
      </c>
      <c r="B957" s="14" t="s">
        <v>2231</v>
      </c>
      <c r="C957" s="15">
        <v>4017505134822</v>
      </c>
      <c r="D957" s="103"/>
      <c r="E957" s="7">
        <v>3</v>
      </c>
      <c r="F957" s="41">
        <v>42.95</v>
      </c>
      <c r="G957" s="141">
        <f t="shared" si="24"/>
        <v>128.85000000000002</v>
      </c>
      <c r="H957" s="91"/>
      <c r="I957" s="38"/>
    </row>
    <row r="958" spans="1:9" x14ac:dyDescent="0.2">
      <c r="A958" s="5" t="s">
        <v>2242</v>
      </c>
      <c r="B958" s="14" t="s">
        <v>2231</v>
      </c>
      <c r="C958" s="15">
        <v>4017505134839</v>
      </c>
      <c r="D958" s="103"/>
      <c r="E958" s="7">
        <v>2</v>
      </c>
      <c r="F958" s="41">
        <v>48.95</v>
      </c>
      <c r="G958" s="141">
        <f t="shared" si="24"/>
        <v>97.9</v>
      </c>
      <c r="H958" s="91"/>
      <c r="I958" s="38"/>
    </row>
    <row r="959" spans="1:9" x14ac:dyDescent="0.2">
      <c r="A959" s="5" t="s">
        <v>2243</v>
      </c>
      <c r="B959" s="14" t="s">
        <v>2231</v>
      </c>
      <c r="C959" s="15">
        <v>4017505134846</v>
      </c>
      <c r="D959" s="103"/>
      <c r="E959" s="7">
        <v>2</v>
      </c>
      <c r="F959" s="41">
        <v>54.95</v>
      </c>
      <c r="G959" s="141">
        <f t="shared" si="24"/>
        <v>109.9</v>
      </c>
      <c r="H959" s="91"/>
      <c r="I959" s="38"/>
    </row>
    <row r="960" spans="1:9" x14ac:dyDescent="0.2">
      <c r="A960" s="5" t="s">
        <v>2244</v>
      </c>
      <c r="B960" s="14" t="s">
        <v>2231</v>
      </c>
      <c r="C960" s="15">
        <v>4017505134853</v>
      </c>
      <c r="D960" s="103"/>
      <c r="E960" s="7">
        <v>2</v>
      </c>
      <c r="F960" s="41">
        <v>62.95</v>
      </c>
      <c r="G960" s="141">
        <f t="shared" si="24"/>
        <v>125.9</v>
      </c>
      <c r="H960" s="91"/>
      <c r="I960" s="38"/>
    </row>
    <row r="961" spans="1:9" x14ac:dyDescent="0.2">
      <c r="A961" s="5" t="s">
        <v>2245</v>
      </c>
      <c r="B961" s="14" t="s">
        <v>2231</v>
      </c>
      <c r="C961" s="15">
        <v>4017505134860</v>
      </c>
      <c r="D961" s="103"/>
      <c r="E961" s="7">
        <v>2</v>
      </c>
      <c r="F961" s="41">
        <v>67.95</v>
      </c>
      <c r="G961" s="141">
        <f t="shared" si="24"/>
        <v>135.9</v>
      </c>
      <c r="H961" s="91"/>
      <c r="I961" s="38"/>
    </row>
    <row r="962" spans="1:9" x14ac:dyDescent="0.2">
      <c r="A962" s="5" t="s">
        <v>2395</v>
      </c>
      <c r="B962" s="14" t="s">
        <v>2396</v>
      </c>
      <c r="C962" s="15">
        <v>4017505202743</v>
      </c>
      <c r="D962" s="103"/>
      <c r="E962" s="7">
        <v>3</v>
      </c>
      <c r="F962" s="41">
        <v>17.95</v>
      </c>
      <c r="G962" s="141">
        <f t="shared" si="24"/>
        <v>53.849999999999994</v>
      </c>
      <c r="H962" s="38"/>
      <c r="I962" s="38"/>
    </row>
    <row r="963" spans="1:9" x14ac:dyDescent="0.2">
      <c r="A963" s="5" t="s">
        <v>2398</v>
      </c>
      <c r="B963" s="14" t="s">
        <v>2396</v>
      </c>
      <c r="C963" s="15">
        <v>4017505202644</v>
      </c>
      <c r="D963" s="103"/>
      <c r="E963" s="7">
        <v>3</v>
      </c>
      <c r="F963" s="41">
        <v>18.95</v>
      </c>
      <c r="G963" s="141">
        <f t="shared" si="24"/>
        <v>56.849999999999994</v>
      </c>
      <c r="H963" s="91"/>
      <c r="I963" s="38"/>
    </row>
    <row r="964" spans="1:9" x14ac:dyDescent="0.2">
      <c r="A964" s="5" t="s">
        <v>2399</v>
      </c>
      <c r="B964" s="14" t="s">
        <v>2396</v>
      </c>
      <c r="C964" s="15">
        <v>4017505202651</v>
      </c>
      <c r="D964" s="103"/>
      <c r="E964" s="7">
        <v>3</v>
      </c>
      <c r="F964" s="41">
        <v>21.95</v>
      </c>
      <c r="G964" s="141">
        <f t="shared" si="24"/>
        <v>65.849999999999994</v>
      </c>
      <c r="H964" s="91"/>
      <c r="I964" s="38"/>
    </row>
    <row r="965" spans="1:9" x14ac:dyDescent="0.2">
      <c r="A965" s="5" t="s">
        <v>2400</v>
      </c>
      <c r="B965" s="14" t="s">
        <v>2396</v>
      </c>
      <c r="C965" s="15">
        <v>4017505202668</v>
      </c>
      <c r="D965" s="103"/>
      <c r="E965" s="7">
        <v>3</v>
      </c>
      <c r="F965" s="41">
        <v>26.95</v>
      </c>
      <c r="G965" s="141">
        <f t="shared" si="24"/>
        <v>80.849999999999994</v>
      </c>
      <c r="H965" s="91"/>
      <c r="I965" s="38"/>
    </row>
    <row r="966" spans="1:9" x14ac:dyDescent="0.2">
      <c r="A966" s="5" t="s">
        <v>2401</v>
      </c>
      <c r="B966" s="14" t="s">
        <v>2396</v>
      </c>
      <c r="C966" s="15">
        <v>4017505202675</v>
      </c>
      <c r="D966" s="103"/>
      <c r="E966" s="7">
        <v>3</v>
      </c>
      <c r="F966" s="41">
        <v>30.95</v>
      </c>
      <c r="G966" s="141">
        <f t="shared" si="24"/>
        <v>92.85</v>
      </c>
      <c r="H966" s="91"/>
      <c r="I966" s="38"/>
    </row>
    <row r="967" spans="1:9" x14ac:dyDescent="0.2">
      <c r="A967" s="5" t="s">
        <v>2402</v>
      </c>
      <c r="B967" s="14" t="s">
        <v>2396</v>
      </c>
      <c r="C967" s="15">
        <v>4017505202682</v>
      </c>
      <c r="D967" s="103"/>
      <c r="E967" s="7">
        <v>3</v>
      </c>
      <c r="F967" s="41">
        <v>35.950000000000003</v>
      </c>
      <c r="G967" s="141">
        <f t="shared" si="24"/>
        <v>107.85000000000001</v>
      </c>
      <c r="H967" s="91"/>
      <c r="I967" s="38"/>
    </row>
    <row r="968" spans="1:9" x14ac:dyDescent="0.2">
      <c r="A968" s="5" t="s">
        <v>2403</v>
      </c>
      <c r="B968" s="14" t="s">
        <v>2396</v>
      </c>
      <c r="C968" s="15">
        <v>4017505202699</v>
      </c>
      <c r="D968" s="103"/>
      <c r="E968" s="7">
        <v>2</v>
      </c>
      <c r="F968" s="41">
        <v>37.950000000000003</v>
      </c>
      <c r="G968" s="141">
        <f t="shared" si="24"/>
        <v>75.900000000000006</v>
      </c>
      <c r="H968" s="91"/>
      <c r="I968" s="38"/>
    </row>
    <row r="969" spans="1:9" x14ac:dyDescent="0.2">
      <c r="A969" s="116"/>
      <c r="B969" s="116"/>
      <c r="C969" s="116"/>
      <c r="D969" s="117"/>
      <c r="E969" s="92"/>
      <c r="F969" s="151"/>
      <c r="G969" s="141">
        <f>SUM(G941:G968)</f>
        <v>2138.0500000000002</v>
      </c>
      <c r="H969" s="91"/>
      <c r="I969" s="38"/>
    </row>
    <row r="970" spans="1:9" x14ac:dyDescent="0.2">
      <c r="A970" s="116"/>
      <c r="B970" s="116"/>
      <c r="C970" s="116"/>
      <c r="D970" s="117"/>
      <c r="E970" s="92"/>
      <c r="F970" s="151"/>
      <c r="G970" s="141"/>
      <c r="H970" s="91"/>
      <c r="I970" s="38"/>
    </row>
    <row r="971" spans="1:9" x14ac:dyDescent="0.2">
      <c r="A971" s="96" t="s">
        <v>3487</v>
      </c>
      <c r="B971" s="96" t="s">
        <v>3613</v>
      </c>
      <c r="C971" s="96"/>
      <c r="D971" s="98"/>
      <c r="E971" s="92"/>
      <c r="F971" s="151"/>
      <c r="G971" s="151"/>
      <c r="H971" s="91"/>
      <c r="I971" s="38"/>
    </row>
    <row r="972" spans="1:9" x14ac:dyDescent="0.2">
      <c r="A972" s="118" t="s">
        <v>3610</v>
      </c>
      <c r="B972" s="119" t="s">
        <v>7</v>
      </c>
      <c r="C972" s="119"/>
      <c r="D972" s="120"/>
      <c r="E972" s="121" t="s">
        <v>3611</v>
      </c>
      <c r="F972" s="152" t="s">
        <v>3456</v>
      </c>
      <c r="G972" s="164" t="s">
        <v>3612</v>
      </c>
      <c r="H972" s="91"/>
      <c r="I972" s="38"/>
    </row>
    <row r="973" spans="1:9" x14ac:dyDescent="0.2">
      <c r="A973" s="38" t="s">
        <v>1308</v>
      </c>
      <c r="B973" s="86" t="s">
        <v>3614</v>
      </c>
      <c r="C973" s="15">
        <v>4017505082802</v>
      </c>
      <c r="D973" s="110"/>
      <c r="E973" s="122">
        <v>3</v>
      </c>
      <c r="F973" s="41">
        <v>9.5</v>
      </c>
      <c r="G973" s="141">
        <f t="shared" ref="G973:G1014" si="25">E973*F973</f>
        <v>28.5</v>
      </c>
      <c r="H973" s="91"/>
      <c r="I973" s="38"/>
    </row>
    <row r="974" spans="1:9" x14ac:dyDescent="0.2">
      <c r="A974" s="38" t="s">
        <v>1311</v>
      </c>
      <c r="B974" s="86" t="s">
        <v>3614</v>
      </c>
      <c r="C974" s="15">
        <v>4017505082819</v>
      </c>
      <c r="D974" s="110"/>
      <c r="E974" s="122">
        <v>3</v>
      </c>
      <c r="F974" s="41">
        <v>9.75</v>
      </c>
      <c r="G974" s="141">
        <f t="shared" si="25"/>
        <v>29.25</v>
      </c>
      <c r="H974" s="91"/>
      <c r="I974" s="38"/>
    </row>
    <row r="975" spans="1:9" x14ac:dyDescent="0.2">
      <c r="A975" s="38" t="s">
        <v>1313</v>
      </c>
      <c r="B975" s="86" t="s">
        <v>3614</v>
      </c>
      <c r="C975" s="15">
        <v>4017505082826</v>
      </c>
      <c r="D975" s="110"/>
      <c r="E975" s="122">
        <v>3</v>
      </c>
      <c r="F975" s="41">
        <v>9.9499999999999993</v>
      </c>
      <c r="G975" s="141">
        <f t="shared" si="25"/>
        <v>29.849999999999998</v>
      </c>
      <c r="H975" s="108"/>
      <c r="I975" s="38"/>
    </row>
    <row r="976" spans="1:9" x14ac:dyDescent="0.2">
      <c r="A976" s="38" t="s">
        <v>1314</v>
      </c>
      <c r="B976" s="86" t="s">
        <v>3614</v>
      </c>
      <c r="C976" s="15">
        <v>4017505082833</v>
      </c>
      <c r="D976" s="110"/>
      <c r="E976" s="122">
        <v>3</v>
      </c>
      <c r="F976" s="41">
        <v>10.5</v>
      </c>
      <c r="G976" s="141">
        <f t="shared" si="25"/>
        <v>31.5</v>
      </c>
      <c r="H976" s="91"/>
      <c r="I976" s="38"/>
    </row>
    <row r="977" spans="1:9" x14ac:dyDescent="0.2">
      <c r="A977" s="38" t="s">
        <v>1315</v>
      </c>
      <c r="B977" s="86" t="s">
        <v>3614</v>
      </c>
      <c r="C977" s="15">
        <v>4017505082840</v>
      </c>
      <c r="D977" s="110"/>
      <c r="E977" s="122">
        <v>3</v>
      </c>
      <c r="F977" s="41">
        <v>10.95</v>
      </c>
      <c r="G977" s="141">
        <f t="shared" si="25"/>
        <v>32.849999999999994</v>
      </c>
      <c r="H977" s="91"/>
      <c r="I977" s="38"/>
    </row>
    <row r="978" spans="1:9" x14ac:dyDescent="0.2">
      <c r="A978" s="38" t="s">
        <v>1316</v>
      </c>
      <c r="B978" s="86" t="s">
        <v>3614</v>
      </c>
      <c r="C978" s="15">
        <v>4017505082864</v>
      </c>
      <c r="D978" s="110"/>
      <c r="E978" s="122">
        <v>3</v>
      </c>
      <c r="F978" s="41">
        <v>11.95</v>
      </c>
      <c r="G978" s="141">
        <f t="shared" si="25"/>
        <v>35.849999999999994</v>
      </c>
      <c r="H978" s="91"/>
      <c r="I978" s="38"/>
    </row>
    <row r="979" spans="1:9" x14ac:dyDescent="0.2">
      <c r="A979" s="38" t="s">
        <v>1317</v>
      </c>
      <c r="B979" s="86" t="s">
        <v>3614</v>
      </c>
      <c r="C979" s="15">
        <v>4017505082888</v>
      </c>
      <c r="D979" s="110"/>
      <c r="E979" s="122">
        <v>3</v>
      </c>
      <c r="F979" s="41">
        <v>12.75</v>
      </c>
      <c r="G979" s="141">
        <f t="shared" si="25"/>
        <v>38.25</v>
      </c>
      <c r="H979" s="91"/>
      <c r="I979" s="38"/>
    </row>
    <row r="980" spans="1:9" x14ac:dyDescent="0.2">
      <c r="A980" s="38" t="s">
        <v>1318</v>
      </c>
      <c r="B980" s="86" t="s">
        <v>3614</v>
      </c>
      <c r="C980" s="15">
        <v>4017505082901</v>
      </c>
      <c r="D980" s="110"/>
      <c r="E980" s="122">
        <v>3</v>
      </c>
      <c r="F980" s="41">
        <v>12.95</v>
      </c>
      <c r="G980" s="141">
        <f t="shared" si="25"/>
        <v>38.849999999999994</v>
      </c>
      <c r="H980" s="91"/>
      <c r="I980" s="38"/>
    </row>
    <row r="981" spans="1:9" x14ac:dyDescent="0.2">
      <c r="A981" s="38" t="s">
        <v>1319</v>
      </c>
      <c r="B981" s="86" t="s">
        <v>3614</v>
      </c>
      <c r="C981" s="15">
        <v>4017505082918</v>
      </c>
      <c r="D981" s="110"/>
      <c r="E981" s="122">
        <v>3</v>
      </c>
      <c r="F981" s="41">
        <v>13.95</v>
      </c>
      <c r="G981" s="141">
        <f t="shared" si="25"/>
        <v>41.849999999999994</v>
      </c>
      <c r="H981" s="91"/>
      <c r="I981" s="38"/>
    </row>
    <row r="982" spans="1:9" x14ac:dyDescent="0.2">
      <c r="A982" s="38" t="s">
        <v>1320</v>
      </c>
      <c r="B982" s="86" t="s">
        <v>3614</v>
      </c>
      <c r="C982" s="15">
        <v>4017505082925</v>
      </c>
      <c r="D982" s="110"/>
      <c r="E982" s="122">
        <v>3</v>
      </c>
      <c r="F982" s="41">
        <v>14.95</v>
      </c>
      <c r="G982" s="141">
        <f t="shared" si="25"/>
        <v>44.849999999999994</v>
      </c>
      <c r="H982" s="91"/>
      <c r="I982" s="38"/>
    </row>
    <row r="983" spans="1:9" x14ac:dyDescent="0.2">
      <c r="A983" s="38" t="s">
        <v>1321</v>
      </c>
      <c r="B983" s="86" t="s">
        <v>3614</v>
      </c>
      <c r="C983" s="15">
        <v>4017505082932</v>
      </c>
      <c r="D983" s="110"/>
      <c r="E983" s="122">
        <v>3</v>
      </c>
      <c r="F983" s="41">
        <v>18.95</v>
      </c>
      <c r="G983" s="141">
        <f t="shared" si="25"/>
        <v>56.849999999999994</v>
      </c>
      <c r="H983" s="91"/>
      <c r="I983" s="38"/>
    </row>
    <row r="984" spans="1:9" x14ac:dyDescent="0.2">
      <c r="A984" s="38" t="s">
        <v>1322</v>
      </c>
      <c r="B984" s="86" t="s">
        <v>3614</v>
      </c>
      <c r="C984" s="15">
        <v>4017505082949</v>
      </c>
      <c r="D984" s="110"/>
      <c r="E984" s="122">
        <v>3</v>
      </c>
      <c r="F984" s="41">
        <v>21.85</v>
      </c>
      <c r="G984" s="141">
        <f t="shared" si="25"/>
        <v>65.550000000000011</v>
      </c>
      <c r="H984" s="91"/>
      <c r="I984" s="38"/>
    </row>
    <row r="985" spans="1:9" x14ac:dyDescent="0.2">
      <c r="A985" s="38" t="s">
        <v>1323</v>
      </c>
      <c r="B985" s="86" t="s">
        <v>3614</v>
      </c>
      <c r="C985" s="15">
        <v>4017505082956</v>
      </c>
      <c r="D985" s="110"/>
      <c r="E985" s="122">
        <v>3</v>
      </c>
      <c r="F985" s="41">
        <v>27.95</v>
      </c>
      <c r="G985" s="141">
        <f t="shared" si="25"/>
        <v>83.85</v>
      </c>
      <c r="H985" s="91"/>
      <c r="I985" s="38"/>
    </row>
    <row r="986" spans="1:9" x14ac:dyDescent="0.2">
      <c r="A986" s="38" t="s">
        <v>1324</v>
      </c>
      <c r="B986" s="86" t="s">
        <v>3614</v>
      </c>
      <c r="C986" s="15">
        <v>4017505082963</v>
      </c>
      <c r="D986" s="110"/>
      <c r="E986" s="122">
        <v>3</v>
      </c>
      <c r="F986" s="41">
        <v>32.950000000000003</v>
      </c>
      <c r="G986" s="141">
        <f t="shared" si="25"/>
        <v>98.850000000000009</v>
      </c>
      <c r="H986" s="91"/>
      <c r="I986" s="38"/>
    </row>
    <row r="987" spans="1:9" x14ac:dyDescent="0.2">
      <c r="A987" s="38" t="s">
        <v>1325</v>
      </c>
      <c r="B987" s="86" t="s">
        <v>3614</v>
      </c>
      <c r="C987" s="15">
        <v>4017505082970</v>
      </c>
      <c r="D987" s="110"/>
      <c r="E987" s="122">
        <v>3</v>
      </c>
      <c r="F987" s="41">
        <v>36.950000000000003</v>
      </c>
      <c r="G987" s="141">
        <f t="shared" si="25"/>
        <v>110.85000000000001</v>
      </c>
      <c r="H987" s="91"/>
      <c r="I987" s="38"/>
    </row>
    <row r="988" spans="1:9" x14ac:dyDescent="0.2">
      <c r="A988" s="38" t="s">
        <v>1326</v>
      </c>
      <c r="B988" s="86" t="s">
        <v>3614</v>
      </c>
      <c r="C988" s="15">
        <v>4017505082987</v>
      </c>
      <c r="D988" s="110"/>
      <c r="E988" s="122">
        <v>2</v>
      </c>
      <c r="F988" s="41">
        <v>39.950000000000003</v>
      </c>
      <c r="G988" s="141">
        <f t="shared" si="25"/>
        <v>79.900000000000006</v>
      </c>
      <c r="H988" s="91"/>
      <c r="I988" s="38"/>
    </row>
    <row r="989" spans="1:9" x14ac:dyDescent="0.2">
      <c r="A989" s="38" t="s">
        <v>1327</v>
      </c>
      <c r="B989" s="86" t="s">
        <v>3614</v>
      </c>
      <c r="C989" s="15">
        <v>4017505082994</v>
      </c>
      <c r="D989" s="110"/>
      <c r="E989" s="122">
        <v>2</v>
      </c>
      <c r="F989" s="41">
        <v>41.95</v>
      </c>
      <c r="G989" s="141">
        <f t="shared" si="25"/>
        <v>83.9</v>
      </c>
      <c r="H989" s="91"/>
      <c r="I989" s="38"/>
    </row>
    <row r="990" spans="1:9" x14ac:dyDescent="0.2">
      <c r="A990" s="38" t="s">
        <v>1469</v>
      </c>
      <c r="B990" s="86" t="s">
        <v>3615</v>
      </c>
      <c r="C990" s="15">
        <v>4017505098896</v>
      </c>
      <c r="D990" s="110"/>
      <c r="E990" s="122">
        <v>3</v>
      </c>
      <c r="F990" s="41">
        <v>9.9499999999999993</v>
      </c>
      <c r="G990" s="141">
        <f t="shared" si="25"/>
        <v>29.849999999999998</v>
      </c>
      <c r="H990" s="91"/>
      <c r="I990" s="38"/>
    </row>
    <row r="991" spans="1:9" x14ac:dyDescent="0.2">
      <c r="A991" s="38" t="s">
        <v>1472</v>
      </c>
      <c r="B991" s="86" t="s">
        <v>3615</v>
      </c>
      <c r="C991" s="15">
        <v>4017505098902</v>
      </c>
      <c r="D991" s="110"/>
      <c r="E991" s="122">
        <v>3</v>
      </c>
      <c r="F991" s="41">
        <v>10.5</v>
      </c>
      <c r="G991" s="141">
        <f t="shared" si="25"/>
        <v>31.5</v>
      </c>
      <c r="H991" s="91"/>
      <c r="I991" s="38"/>
    </row>
    <row r="992" spans="1:9" x14ac:dyDescent="0.2">
      <c r="A992" s="38" t="s">
        <v>1473</v>
      </c>
      <c r="B992" s="86" t="s">
        <v>3615</v>
      </c>
      <c r="C992" s="15">
        <v>4017505098919</v>
      </c>
      <c r="D992" s="110"/>
      <c r="E992" s="122">
        <v>3</v>
      </c>
      <c r="F992" s="41">
        <v>10.95</v>
      </c>
      <c r="G992" s="141">
        <f t="shared" si="25"/>
        <v>32.849999999999994</v>
      </c>
      <c r="H992" s="91"/>
      <c r="I992" s="38"/>
    </row>
    <row r="993" spans="1:9" x14ac:dyDescent="0.2">
      <c r="A993" s="38" t="s">
        <v>1474</v>
      </c>
      <c r="B993" s="86" t="s">
        <v>3615</v>
      </c>
      <c r="C993" s="15">
        <v>4017505098933</v>
      </c>
      <c r="D993" s="110"/>
      <c r="E993" s="122">
        <v>3</v>
      </c>
      <c r="F993" s="41">
        <v>11.95</v>
      </c>
      <c r="G993" s="141">
        <f t="shared" si="25"/>
        <v>35.849999999999994</v>
      </c>
      <c r="H993" s="91"/>
      <c r="I993" s="38"/>
    </row>
    <row r="994" spans="1:9" x14ac:dyDescent="0.2">
      <c r="A994" s="38" t="s">
        <v>1475</v>
      </c>
      <c r="B994" s="86" t="s">
        <v>3615</v>
      </c>
      <c r="C994" s="15">
        <v>4017505098957</v>
      </c>
      <c r="D994" s="110"/>
      <c r="E994" s="122">
        <v>3</v>
      </c>
      <c r="F994" s="41">
        <v>12.95</v>
      </c>
      <c r="G994" s="141">
        <f t="shared" si="25"/>
        <v>38.849999999999994</v>
      </c>
      <c r="H994" s="91"/>
      <c r="I994" s="38"/>
    </row>
    <row r="995" spans="1:9" x14ac:dyDescent="0.2">
      <c r="A995" s="38" t="s">
        <v>1476</v>
      </c>
      <c r="B995" s="86" t="s">
        <v>3615</v>
      </c>
      <c r="C995" s="15">
        <v>4017505098971</v>
      </c>
      <c r="D995" s="110"/>
      <c r="E995" s="122">
        <v>3</v>
      </c>
      <c r="F995" s="41">
        <v>13.95</v>
      </c>
      <c r="G995" s="141">
        <f t="shared" si="25"/>
        <v>41.849999999999994</v>
      </c>
      <c r="H995" s="91"/>
      <c r="I995" s="38"/>
    </row>
    <row r="996" spans="1:9" x14ac:dyDescent="0.2">
      <c r="A996" s="38" t="s">
        <v>1477</v>
      </c>
      <c r="B996" s="86" t="s">
        <v>3615</v>
      </c>
      <c r="C996" s="15">
        <v>4017505098988</v>
      </c>
      <c r="D996" s="110"/>
      <c r="E996" s="122">
        <v>3</v>
      </c>
      <c r="F996" s="41">
        <v>17.95</v>
      </c>
      <c r="G996" s="141">
        <f t="shared" si="25"/>
        <v>53.849999999999994</v>
      </c>
      <c r="H996" s="91"/>
      <c r="I996" s="38"/>
    </row>
    <row r="997" spans="1:9" x14ac:dyDescent="0.2">
      <c r="A997" s="38" t="s">
        <v>1478</v>
      </c>
      <c r="B997" s="86" t="s">
        <v>3615</v>
      </c>
      <c r="C997" s="15">
        <v>4017505098995</v>
      </c>
      <c r="D997" s="110"/>
      <c r="E997" s="122">
        <v>3</v>
      </c>
      <c r="F997" s="41">
        <v>21.95</v>
      </c>
      <c r="G997" s="141">
        <f t="shared" si="25"/>
        <v>65.849999999999994</v>
      </c>
      <c r="H997" s="91"/>
      <c r="I997" s="38"/>
    </row>
    <row r="998" spans="1:9" x14ac:dyDescent="0.2">
      <c r="A998" s="38" t="s">
        <v>1479</v>
      </c>
      <c r="B998" s="86" t="s">
        <v>3615</v>
      </c>
      <c r="C998" s="15">
        <v>4017505099008</v>
      </c>
      <c r="D998" s="110"/>
      <c r="E998" s="122">
        <v>3</v>
      </c>
      <c r="F998" s="41">
        <v>27.95</v>
      </c>
      <c r="G998" s="141">
        <f t="shared" si="25"/>
        <v>83.85</v>
      </c>
      <c r="H998" s="91"/>
      <c r="I998" s="38"/>
    </row>
    <row r="999" spans="1:9" x14ac:dyDescent="0.2">
      <c r="A999" s="38" t="s">
        <v>1480</v>
      </c>
      <c r="B999" s="86" t="s">
        <v>3615</v>
      </c>
      <c r="C999" s="15">
        <v>4017505099015</v>
      </c>
      <c r="D999" s="110"/>
      <c r="E999" s="122">
        <v>3</v>
      </c>
      <c r="F999" s="41">
        <v>31.95</v>
      </c>
      <c r="G999" s="141">
        <f t="shared" si="25"/>
        <v>95.85</v>
      </c>
      <c r="H999" s="91"/>
      <c r="I999" s="38"/>
    </row>
    <row r="1000" spans="1:9" x14ac:dyDescent="0.2">
      <c r="A1000" s="38" t="s">
        <v>1481</v>
      </c>
      <c r="B1000" s="86" t="s">
        <v>3615</v>
      </c>
      <c r="C1000" s="15">
        <v>4017505099022</v>
      </c>
      <c r="D1000" s="110"/>
      <c r="E1000" s="122">
        <v>3</v>
      </c>
      <c r="F1000" s="41">
        <v>42.95</v>
      </c>
      <c r="G1000" s="141">
        <f t="shared" si="25"/>
        <v>128.85000000000002</v>
      </c>
      <c r="H1000" s="91"/>
      <c r="I1000" s="38"/>
    </row>
    <row r="1001" spans="1:9" x14ac:dyDescent="0.2">
      <c r="A1001" s="38" t="s">
        <v>1482</v>
      </c>
      <c r="B1001" s="86" t="s">
        <v>3615</v>
      </c>
      <c r="C1001" s="15">
        <v>4017505099039</v>
      </c>
      <c r="D1001" s="110"/>
      <c r="E1001" s="122">
        <v>3</v>
      </c>
      <c r="F1001" s="41">
        <v>48.95</v>
      </c>
      <c r="G1001" s="141">
        <f t="shared" si="25"/>
        <v>146.85000000000002</v>
      </c>
      <c r="H1001" s="91"/>
      <c r="I1001" s="38"/>
    </row>
    <row r="1002" spans="1:9" x14ac:dyDescent="0.2">
      <c r="A1002" s="38" t="s">
        <v>1483</v>
      </c>
      <c r="B1002" s="86" t="s">
        <v>3615</v>
      </c>
      <c r="C1002" s="15">
        <v>4017505099046</v>
      </c>
      <c r="D1002" s="110"/>
      <c r="E1002" s="122">
        <v>2</v>
      </c>
      <c r="F1002" s="41">
        <v>61.95</v>
      </c>
      <c r="G1002" s="141">
        <f t="shared" si="25"/>
        <v>123.9</v>
      </c>
      <c r="H1002" s="91"/>
      <c r="I1002" s="38"/>
    </row>
    <row r="1003" spans="1:9" x14ac:dyDescent="0.2">
      <c r="A1003" s="38" t="s">
        <v>1484</v>
      </c>
      <c r="B1003" s="86" t="s">
        <v>3615</v>
      </c>
      <c r="C1003" s="15">
        <v>4017505099053</v>
      </c>
      <c r="D1003" s="110"/>
      <c r="E1003" s="122">
        <v>2</v>
      </c>
      <c r="F1003" s="41">
        <v>67.95</v>
      </c>
      <c r="G1003" s="141">
        <f t="shared" si="25"/>
        <v>135.9</v>
      </c>
      <c r="H1003" s="91"/>
      <c r="I1003" s="38"/>
    </row>
    <row r="1004" spans="1:9" x14ac:dyDescent="0.2">
      <c r="A1004" s="38" t="s">
        <v>1486</v>
      </c>
      <c r="B1004" s="86" t="s">
        <v>3616</v>
      </c>
      <c r="C1004" s="15">
        <v>4017505100322</v>
      </c>
      <c r="D1004" s="110"/>
      <c r="E1004" s="122">
        <v>3</v>
      </c>
      <c r="F1004" s="41">
        <v>9.9499999999999993</v>
      </c>
      <c r="G1004" s="141">
        <f t="shared" si="25"/>
        <v>29.849999999999998</v>
      </c>
      <c r="H1004" s="91"/>
      <c r="I1004" s="38"/>
    </row>
    <row r="1005" spans="1:9" x14ac:dyDescent="0.2">
      <c r="A1005" s="38" t="s">
        <v>1489</v>
      </c>
      <c r="B1005" s="86" t="s">
        <v>3616</v>
      </c>
      <c r="C1005" s="15">
        <v>4017505100339</v>
      </c>
      <c r="D1005" s="110"/>
      <c r="E1005" s="122">
        <v>3</v>
      </c>
      <c r="F1005" s="41">
        <v>11.95</v>
      </c>
      <c r="G1005" s="141">
        <f t="shared" si="25"/>
        <v>35.849999999999994</v>
      </c>
      <c r="H1005" s="91"/>
      <c r="I1005" s="38"/>
    </row>
    <row r="1006" spans="1:9" x14ac:dyDescent="0.2">
      <c r="A1006" s="38" t="s">
        <v>1490</v>
      </c>
      <c r="B1006" s="86" t="s">
        <v>3616</v>
      </c>
      <c r="C1006" s="15">
        <v>4017505100346</v>
      </c>
      <c r="D1006" s="110"/>
      <c r="E1006" s="122">
        <v>3</v>
      </c>
      <c r="F1006" s="41">
        <v>12.75</v>
      </c>
      <c r="G1006" s="141">
        <f t="shared" si="25"/>
        <v>38.25</v>
      </c>
      <c r="H1006" s="91"/>
      <c r="I1006" s="38"/>
    </row>
    <row r="1007" spans="1:9" x14ac:dyDescent="0.2">
      <c r="A1007" s="38" t="s">
        <v>1491</v>
      </c>
      <c r="B1007" s="86" t="s">
        <v>3616</v>
      </c>
      <c r="C1007" s="15">
        <v>4017505100353</v>
      </c>
      <c r="D1007" s="110"/>
      <c r="E1007" s="122">
        <v>3</v>
      </c>
      <c r="F1007" s="41">
        <v>12.95</v>
      </c>
      <c r="G1007" s="141">
        <f t="shared" si="25"/>
        <v>38.849999999999994</v>
      </c>
      <c r="H1007" s="91"/>
      <c r="I1007" s="38"/>
    </row>
    <row r="1008" spans="1:9" x14ac:dyDescent="0.2">
      <c r="A1008" s="38" t="s">
        <v>1492</v>
      </c>
      <c r="B1008" s="86" t="s">
        <v>3616</v>
      </c>
      <c r="C1008" s="15">
        <v>4017505100360</v>
      </c>
      <c r="D1008" s="110"/>
      <c r="E1008" s="122">
        <v>3</v>
      </c>
      <c r="F1008" s="41">
        <v>15.95</v>
      </c>
      <c r="G1008" s="141">
        <f t="shared" si="25"/>
        <v>47.849999999999994</v>
      </c>
      <c r="H1008" s="108"/>
      <c r="I1008" s="38"/>
    </row>
    <row r="1009" spans="1:9" x14ac:dyDescent="0.2">
      <c r="A1009" s="38" t="s">
        <v>1493</v>
      </c>
      <c r="B1009" s="86" t="s">
        <v>3616</v>
      </c>
      <c r="C1009" s="15">
        <v>4017505100377</v>
      </c>
      <c r="D1009" s="110"/>
      <c r="E1009" s="122">
        <v>3</v>
      </c>
      <c r="F1009" s="41">
        <v>18.95</v>
      </c>
      <c r="G1009" s="141">
        <f t="shared" si="25"/>
        <v>56.849999999999994</v>
      </c>
      <c r="H1009" s="91"/>
      <c r="I1009" s="38"/>
    </row>
    <row r="1010" spans="1:9" x14ac:dyDescent="0.2">
      <c r="A1010" s="38" t="s">
        <v>1494</v>
      </c>
      <c r="B1010" s="86" t="s">
        <v>3616</v>
      </c>
      <c r="C1010" s="15">
        <v>4017505100384</v>
      </c>
      <c r="D1010" s="110"/>
      <c r="E1010" s="122">
        <v>3</v>
      </c>
      <c r="F1010" s="41">
        <v>22.95</v>
      </c>
      <c r="G1010" s="141">
        <f t="shared" si="25"/>
        <v>68.849999999999994</v>
      </c>
      <c r="H1010" s="91"/>
      <c r="I1010" s="38"/>
    </row>
    <row r="1011" spans="1:9" x14ac:dyDescent="0.2">
      <c r="A1011" s="38" t="s">
        <v>1495</v>
      </c>
      <c r="B1011" s="86" t="s">
        <v>3616</v>
      </c>
      <c r="C1011" s="15">
        <v>4017505100391</v>
      </c>
      <c r="D1011" s="110"/>
      <c r="E1011" s="122">
        <v>3</v>
      </c>
      <c r="F1011" s="41">
        <v>27.95</v>
      </c>
      <c r="G1011" s="141">
        <f t="shared" si="25"/>
        <v>83.85</v>
      </c>
      <c r="H1011" s="91"/>
      <c r="I1011" s="38"/>
    </row>
    <row r="1012" spans="1:9" x14ac:dyDescent="0.2">
      <c r="A1012" s="38" t="s">
        <v>1496</v>
      </c>
      <c r="B1012" s="86" t="s">
        <v>3616</v>
      </c>
      <c r="C1012" s="15">
        <v>4017505100407</v>
      </c>
      <c r="D1012" s="110"/>
      <c r="E1012" s="122">
        <v>3</v>
      </c>
      <c r="F1012" s="41">
        <v>31.95</v>
      </c>
      <c r="G1012" s="141">
        <f t="shared" si="25"/>
        <v>95.85</v>
      </c>
      <c r="H1012" s="91"/>
      <c r="I1012" s="38"/>
    </row>
    <row r="1013" spans="1:9" x14ac:dyDescent="0.2">
      <c r="A1013" s="38" t="s">
        <v>1497</v>
      </c>
      <c r="B1013" s="86" t="s">
        <v>3616</v>
      </c>
      <c r="C1013" s="15">
        <v>4017505100414</v>
      </c>
      <c r="D1013" s="110"/>
      <c r="E1013" s="122">
        <v>3</v>
      </c>
      <c r="F1013" s="41">
        <v>38.950000000000003</v>
      </c>
      <c r="G1013" s="141">
        <f t="shared" si="25"/>
        <v>116.85000000000001</v>
      </c>
      <c r="H1013" s="91"/>
      <c r="I1013" s="38"/>
    </row>
    <row r="1014" spans="1:9" x14ac:dyDescent="0.2">
      <c r="A1014" s="38" t="s">
        <v>1498</v>
      </c>
      <c r="B1014" s="86" t="s">
        <v>3616</v>
      </c>
      <c r="C1014" s="15">
        <v>4017505100421</v>
      </c>
      <c r="D1014" s="110"/>
      <c r="E1014" s="122">
        <v>2</v>
      </c>
      <c r="F1014" s="41">
        <v>54.95</v>
      </c>
      <c r="G1014" s="141">
        <f t="shared" si="25"/>
        <v>109.9</v>
      </c>
      <c r="H1014" s="91"/>
      <c r="I1014" s="38"/>
    </row>
    <row r="1015" spans="1:9" x14ac:dyDescent="0.2">
      <c r="A1015" s="38"/>
      <c r="B1015" s="123"/>
      <c r="C1015" s="123"/>
      <c r="D1015" s="124"/>
      <c r="E1015" s="122">
        <f>SUM(E972:E1014)</f>
        <v>121</v>
      </c>
      <c r="F1015" s="153"/>
      <c r="G1015" s="148">
        <f>SUM(G973:G1014)</f>
        <v>2699.7999999999988</v>
      </c>
      <c r="H1015" s="125"/>
      <c r="I1015" s="38"/>
    </row>
    <row r="1016" spans="1:9" x14ac:dyDescent="0.2">
      <c r="A1016" s="91"/>
      <c r="B1016" s="126"/>
      <c r="C1016" s="126"/>
      <c r="D1016" s="127"/>
      <c r="E1016" s="127"/>
      <c r="F1016" s="154"/>
      <c r="G1016" s="154"/>
      <c r="H1016" s="91"/>
      <c r="I1016" s="38"/>
    </row>
    <row r="1017" spans="1:9" x14ac:dyDescent="0.2">
      <c r="A1017" s="91"/>
      <c r="B1017" s="91"/>
      <c r="C1017" s="91"/>
      <c r="D1017" s="92"/>
      <c r="E1017" s="107"/>
      <c r="F1017" s="141"/>
      <c r="G1017" s="141"/>
      <c r="H1017" s="91"/>
      <c r="I1017" s="38"/>
    </row>
    <row r="1018" spans="1:9" x14ac:dyDescent="0.2">
      <c r="A1018" s="90" t="s">
        <v>3490</v>
      </c>
      <c r="B1018" s="90" t="s">
        <v>3617</v>
      </c>
      <c r="C1018" s="90"/>
      <c r="D1018" s="93"/>
      <c r="E1018" s="92"/>
      <c r="F1018" s="141"/>
      <c r="G1018" s="141"/>
      <c r="H1018" s="91"/>
      <c r="I1018" s="38"/>
    </row>
    <row r="1019" spans="1:9" x14ac:dyDescent="0.2">
      <c r="A1019" s="96" t="s">
        <v>3394</v>
      </c>
      <c r="B1019" s="96" t="s">
        <v>7</v>
      </c>
      <c r="C1019" s="96"/>
      <c r="D1019" s="98"/>
      <c r="E1019" s="98" t="s">
        <v>3507</v>
      </c>
      <c r="F1019" s="142" t="s">
        <v>3513</v>
      </c>
      <c r="G1019" s="157" t="s">
        <v>3508</v>
      </c>
      <c r="H1019" s="91"/>
      <c r="I1019" s="38"/>
    </row>
    <row r="1020" spans="1:9" x14ac:dyDescent="0.2">
      <c r="A1020" s="38" t="s">
        <v>1308</v>
      </c>
      <c r="B1020" s="90" t="s">
        <v>3618</v>
      </c>
      <c r="C1020" s="15">
        <v>4017505082802</v>
      </c>
      <c r="D1020" s="103"/>
      <c r="E1020" s="92">
        <v>6</v>
      </c>
      <c r="F1020" s="41">
        <v>9.5</v>
      </c>
      <c r="G1020" s="141">
        <f t="shared" ref="G1020:G1047" si="26">E1020*F1020</f>
        <v>57</v>
      </c>
      <c r="H1020" s="91"/>
      <c r="I1020" s="38"/>
    </row>
    <row r="1021" spans="1:9" x14ac:dyDescent="0.2">
      <c r="A1021" s="38" t="s">
        <v>1311</v>
      </c>
      <c r="B1021" s="90" t="s">
        <v>3618</v>
      </c>
      <c r="C1021" s="15">
        <v>4017505082819</v>
      </c>
      <c r="D1021" s="103"/>
      <c r="E1021" s="92">
        <v>6</v>
      </c>
      <c r="F1021" s="41">
        <v>9.75</v>
      </c>
      <c r="G1021" s="141">
        <f t="shared" si="26"/>
        <v>58.5</v>
      </c>
      <c r="H1021" s="91"/>
      <c r="I1021" s="38"/>
    </row>
    <row r="1022" spans="1:9" x14ac:dyDescent="0.2">
      <c r="A1022" s="38" t="s">
        <v>1313</v>
      </c>
      <c r="B1022" s="90" t="s">
        <v>3618</v>
      </c>
      <c r="C1022" s="15">
        <v>4017505082826</v>
      </c>
      <c r="D1022" s="103"/>
      <c r="E1022" s="92">
        <v>6</v>
      </c>
      <c r="F1022" s="41">
        <v>9.9499999999999993</v>
      </c>
      <c r="G1022" s="141">
        <f t="shared" si="26"/>
        <v>59.699999999999996</v>
      </c>
      <c r="H1022" s="91"/>
      <c r="I1022" s="38"/>
    </row>
    <row r="1023" spans="1:9" x14ac:dyDescent="0.2">
      <c r="A1023" s="38" t="s">
        <v>1314</v>
      </c>
      <c r="B1023" s="90" t="s">
        <v>3618</v>
      </c>
      <c r="C1023" s="15">
        <v>4017505082833</v>
      </c>
      <c r="D1023" s="103"/>
      <c r="E1023" s="92">
        <v>6</v>
      </c>
      <c r="F1023" s="41">
        <v>10.5</v>
      </c>
      <c r="G1023" s="141">
        <f t="shared" si="26"/>
        <v>63</v>
      </c>
      <c r="H1023" s="91"/>
      <c r="I1023" s="38"/>
    </row>
    <row r="1024" spans="1:9" x14ac:dyDescent="0.2">
      <c r="A1024" s="38" t="s">
        <v>1315</v>
      </c>
      <c r="B1024" s="90" t="s">
        <v>3618</v>
      </c>
      <c r="C1024" s="15">
        <v>4017505082840</v>
      </c>
      <c r="D1024" s="103"/>
      <c r="E1024" s="92">
        <v>6</v>
      </c>
      <c r="F1024" s="41">
        <v>10.95</v>
      </c>
      <c r="G1024" s="141">
        <f t="shared" si="26"/>
        <v>65.699999999999989</v>
      </c>
      <c r="H1024" s="91"/>
      <c r="I1024" s="38"/>
    </row>
    <row r="1025" spans="1:9" x14ac:dyDescent="0.2">
      <c r="A1025" s="38" t="s">
        <v>1316</v>
      </c>
      <c r="B1025" s="90" t="s">
        <v>3618</v>
      </c>
      <c r="C1025" s="15">
        <v>4017505082864</v>
      </c>
      <c r="D1025" s="103"/>
      <c r="E1025" s="92">
        <v>3</v>
      </c>
      <c r="F1025" s="41">
        <v>11.95</v>
      </c>
      <c r="G1025" s="141">
        <f t="shared" si="26"/>
        <v>35.849999999999994</v>
      </c>
      <c r="H1025" s="91"/>
      <c r="I1025" s="38"/>
    </row>
    <row r="1026" spans="1:9" x14ac:dyDescent="0.2">
      <c r="A1026" s="38" t="s">
        <v>1317</v>
      </c>
      <c r="B1026" s="90" t="s">
        <v>3618</v>
      </c>
      <c r="C1026" s="15">
        <v>4017505082888</v>
      </c>
      <c r="D1026" s="103"/>
      <c r="E1026" s="92">
        <v>3</v>
      </c>
      <c r="F1026" s="41">
        <v>12.75</v>
      </c>
      <c r="G1026" s="141">
        <f t="shared" si="26"/>
        <v>38.25</v>
      </c>
      <c r="H1026" s="91"/>
      <c r="I1026" s="38"/>
    </row>
    <row r="1027" spans="1:9" x14ac:dyDescent="0.2">
      <c r="A1027" s="38" t="s">
        <v>1469</v>
      </c>
      <c r="B1027" s="90" t="s">
        <v>3619</v>
      </c>
      <c r="C1027" s="15">
        <v>4017505098896</v>
      </c>
      <c r="D1027" s="103"/>
      <c r="E1027" s="92">
        <v>6</v>
      </c>
      <c r="F1027" s="41">
        <v>9.9499999999999993</v>
      </c>
      <c r="G1027" s="141">
        <f t="shared" si="26"/>
        <v>59.699999999999996</v>
      </c>
      <c r="H1027" s="91"/>
      <c r="I1027" s="38"/>
    </row>
    <row r="1028" spans="1:9" x14ac:dyDescent="0.2">
      <c r="A1028" s="38" t="s">
        <v>1472</v>
      </c>
      <c r="B1028" s="90" t="s">
        <v>3619</v>
      </c>
      <c r="C1028" s="15">
        <v>4017505098902</v>
      </c>
      <c r="D1028" s="103"/>
      <c r="E1028" s="92">
        <v>6</v>
      </c>
      <c r="F1028" s="41">
        <v>10.5</v>
      </c>
      <c r="G1028" s="141">
        <f t="shared" si="26"/>
        <v>63</v>
      </c>
      <c r="H1028" s="91"/>
      <c r="I1028" s="38"/>
    </row>
    <row r="1029" spans="1:9" x14ac:dyDescent="0.2">
      <c r="A1029" s="38" t="s">
        <v>1473</v>
      </c>
      <c r="B1029" s="90" t="s">
        <v>3619</v>
      </c>
      <c r="C1029" s="15">
        <v>4017505098919</v>
      </c>
      <c r="D1029" s="103"/>
      <c r="E1029" s="92">
        <v>6</v>
      </c>
      <c r="F1029" s="41">
        <v>10.95</v>
      </c>
      <c r="G1029" s="141">
        <f t="shared" si="26"/>
        <v>65.699999999999989</v>
      </c>
      <c r="H1029" s="91"/>
      <c r="I1029" s="38"/>
    </row>
    <row r="1030" spans="1:9" x14ac:dyDescent="0.2">
      <c r="A1030" s="38" t="s">
        <v>1474</v>
      </c>
      <c r="B1030" s="90" t="s">
        <v>3619</v>
      </c>
      <c r="C1030" s="15">
        <v>4017505098933</v>
      </c>
      <c r="D1030" s="103"/>
      <c r="E1030" s="92">
        <v>6</v>
      </c>
      <c r="F1030" s="41">
        <v>11.95</v>
      </c>
      <c r="G1030" s="141">
        <f t="shared" si="26"/>
        <v>71.699999999999989</v>
      </c>
      <c r="H1030" s="91"/>
      <c r="I1030" s="38"/>
    </row>
    <row r="1031" spans="1:9" x14ac:dyDescent="0.2">
      <c r="A1031" s="38" t="s">
        <v>1475</v>
      </c>
      <c r="B1031" s="90" t="s">
        <v>3619</v>
      </c>
      <c r="C1031" s="15">
        <v>4017505098957</v>
      </c>
      <c r="D1031" s="103"/>
      <c r="E1031" s="92">
        <v>6</v>
      </c>
      <c r="F1031" s="41">
        <v>12.95</v>
      </c>
      <c r="G1031" s="141">
        <f t="shared" si="26"/>
        <v>77.699999999999989</v>
      </c>
      <c r="H1031" s="91"/>
      <c r="I1031" s="38"/>
    </row>
    <row r="1032" spans="1:9" x14ac:dyDescent="0.2">
      <c r="A1032" s="38" t="s">
        <v>1476</v>
      </c>
      <c r="B1032" s="90" t="s">
        <v>3619</v>
      </c>
      <c r="C1032" s="15">
        <v>4017505098971</v>
      </c>
      <c r="D1032" s="103"/>
      <c r="E1032" s="92">
        <v>6</v>
      </c>
      <c r="F1032" s="41">
        <v>13.95</v>
      </c>
      <c r="G1032" s="141">
        <f t="shared" si="26"/>
        <v>83.699999999999989</v>
      </c>
      <c r="H1032" s="91"/>
      <c r="I1032" s="38"/>
    </row>
    <row r="1033" spans="1:9" x14ac:dyDescent="0.2">
      <c r="A1033" s="38" t="s">
        <v>1477</v>
      </c>
      <c r="B1033" s="90" t="s">
        <v>3619</v>
      </c>
      <c r="C1033" s="15">
        <v>4017505098988</v>
      </c>
      <c r="D1033" s="103"/>
      <c r="E1033" s="92">
        <v>3</v>
      </c>
      <c r="F1033" s="41">
        <v>17.95</v>
      </c>
      <c r="G1033" s="141">
        <f t="shared" si="26"/>
        <v>53.849999999999994</v>
      </c>
      <c r="H1033" s="91"/>
      <c r="I1033" s="38"/>
    </row>
    <row r="1034" spans="1:9" x14ac:dyDescent="0.2">
      <c r="A1034" s="38" t="s">
        <v>1478</v>
      </c>
      <c r="B1034" s="90" t="s">
        <v>3619</v>
      </c>
      <c r="C1034" s="15">
        <v>4017505098995</v>
      </c>
      <c r="D1034" s="103"/>
      <c r="E1034" s="92">
        <v>3</v>
      </c>
      <c r="F1034" s="41">
        <v>21.95</v>
      </c>
      <c r="G1034" s="141">
        <f t="shared" si="26"/>
        <v>65.849999999999994</v>
      </c>
      <c r="H1034" s="91"/>
      <c r="I1034" s="38"/>
    </row>
    <row r="1035" spans="1:9" x14ac:dyDescent="0.2">
      <c r="A1035" s="38" t="s">
        <v>1479</v>
      </c>
      <c r="B1035" s="90" t="s">
        <v>3619</v>
      </c>
      <c r="C1035" s="15">
        <v>4017505099008</v>
      </c>
      <c r="D1035" s="103"/>
      <c r="E1035" s="92">
        <v>3</v>
      </c>
      <c r="F1035" s="41">
        <v>27.95</v>
      </c>
      <c r="G1035" s="141">
        <f t="shared" si="26"/>
        <v>83.85</v>
      </c>
      <c r="H1035" s="91"/>
      <c r="I1035" s="38"/>
    </row>
    <row r="1036" spans="1:9" x14ac:dyDescent="0.2">
      <c r="A1036" s="38" t="s">
        <v>1480</v>
      </c>
      <c r="B1036" s="90" t="s">
        <v>3619</v>
      </c>
      <c r="C1036" s="15">
        <v>4017505099015</v>
      </c>
      <c r="D1036" s="103"/>
      <c r="E1036" s="92">
        <v>3</v>
      </c>
      <c r="F1036" s="41">
        <v>31.95</v>
      </c>
      <c r="G1036" s="141">
        <f t="shared" si="26"/>
        <v>95.85</v>
      </c>
      <c r="H1036" s="91"/>
      <c r="I1036" s="38"/>
    </row>
    <row r="1037" spans="1:9" x14ac:dyDescent="0.2">
      <c r="A1037" s="38" t="s">
        <v>1481</v>
      </c>
      <c r="B1037" s="90" t="s">
        <v>3619</v>
      </c>
      <c r="C1037" s="15">
        <v>4017505099022</v>
      </c>
      <c r="D1037" s="103"/>
      <c r="E1037" s="92">
        <v>3</v>
      </c>
      <c r="F1037" s="41">
        <v>42.95</v>
      </c>
      <c r="G1037" s="141">
        <f t="shared" si="26"/>
        <v>128.85000000000002</v>
      </c>
      <c r="H1037" s="91"/>
      <c r="I1037" s="38"/>
    </row>
    <row r="1038" spans="1:9" x14ac:dyDescent="0.2">
      <c r="A1038" s="38" t="s">
        <v>1495</v>
      </c>
      <c r="B1038" s="90" t="s">
        <v>3620</v>
      </c>
      <c r="C1038" s="15">
        <v>4017505100391</v>
      </c>
      <c r="D1038" s="103"/>
      <c r="E1038" s="92">
        <v>3</v>
      </c>
      <c r="F1038" s="41">
        <v>27.95</v>
      </c>
      <c r="G1038" s="141">
        <f t="shared" si="26"/>
        <v>83.85</v>
      </c>
      <c r="H1038" s="91"/>
      <c r="I1038" s="38"/>
    </row>
    <row r="1039" spans="1:9" x14ac:dyDescent="0.2">
      <c r="A1039" s="38" t="s">
        <v>1496</v>
      </c>
      <c r="B1039" s="90" t="s">
        <v>3620</v>
      </c>
      <c r="C1039" s="15">
        <v>4017505100407</v>
      </c>
      <c r="D1039" s="103"/>
      <c r="E1039" s="92">
        <v>2</v>
      </c>
      <c r="F1039" s="41">
        <v>31.95</v>
      </c>
      <c r="G1039" s="141">
        <f t="shared" si="26"/>
        <v>63.9</v>
      </c>
      <c r="H1039" s="108"/>
      <c r="I1039" s="38"/>
    </row>
    <row r="1040" spans="1:9" x14ac:dyDescent="0.2">
      <c r="A1040" s="38" t="s">
        <v>1497</v>
      </c>
      <c r="B1040" s="90" t="s">
        <v>3620</v>
      </c>
      <c r="C1040" s="15">
        <v>4017505100414</v>
      </c>
      <c r="D1040" s="103"/>
      <c r="E1040" s="92">
        <v>2</v>
      </c>
      <c r="F1040" s="41">
        <v>38.950000000000003</v>
      </c>
      <c r="G1040" s="141">
        <f t="shared" si="26"/>
        <v>77.900000000000006</v>
      </c>
      <c r="H1040" s="91"/>
      <c r="I1040" s="38"/>
    </row>
    <row r="1041" spans="1:9" x14ac:dyDescent="0.2">
      <c r="A1041" s="38" t="s">
        <v>1486</v>
      </c>
      <c r="B1041" s="90" t="s">
        <v>3620</v>
      </c>
      <c r="C1041" s="15">
        <v>4017505100322</v>
      </c>
      <c r="D1041" s="103"/>
      <c r="E1041" s="92">
        <v>6</v>
      </c>
      <c r="F1041" s="41">
        <v>9.9499999999999993</v>
      </c>
      <c r="G1041" s="141">
        <f t="shared" si="26"/>
        <v>59.699999999999996</v>
      </c>
      <c r="H1041" s="91"/>
      <c r="I1041" s="38"/>
    </row>
    <row r="1042" spans="1:9" x14ac:dyDescent="0.2">
      <c r="A1042" s="38" t="s">
        <v>1489</v>
      </c>
      <c r="B1042" s="90" t="s">
        <v>3620</v>
      </c>
      <c r="C1042" s="15">
        <v>4017505100339</v>
      </c>
      <c r="D1042" s="103"/>
      <c r="E1042" s="92">
        <v>6</v>
      </c>
      <c r="F1042" s="41">
        <v>11.95</v>
      </c>
      <c r="G1042" s="141">
        <f t="shared" si="26"/>
        <v>71.699999999999989</v>
      </c>
      <c r="H1042" s="91"/>
      <c r="I1042" s="38"/>
    </row>
    <row r="1043" spans="1:9" x14ac:dyDescent="0.2">
      <c r="A1043" s="38" t="s">
        <v>1490</v>
      </c>
      <c r="B1043" s="90" t="s">
        <v>3620</v>
      </c>
      <c r="C1043" s="15">
        <v>4017505100346</v>
      </c>
      <c r="D1043" s="103"/>
      <c r="E1043" s="92">
        <v>6</v>
      </c>
      <c r="F1043" s="41">
        <v>12.75</v>
      </c>
      <c r="G1043" s="141">
        <f t="shared" si="26"/>
        <v>76.5</v>
      </c>
      <c r="H1043" s="91"/>
      <c r="I1043" s="38"/>
    </row>
    <row r="1044" spans="1:9" x14ac:dyDescent="0.2">
      <c r="A1044" s="38" t="s">
        <v>1491</v>
      </c>
      <c r="B1044" s="90" t="s">
        <v>3620</v>
      </c>
      <c r="C1044" s="15">
        <v>4017505100353</v>
      </c>
      <c r="D1044" s="103"/>
      <c r="E1044" s="92">
        <v>6</v>
      </c>
      <c r="F1044" s="41">
        <v>12.95</v>
      </c>
      <c r="G1044" s="141">
        <f t="shared" si="26"/>
        <v>77.699999999999989</v>
      </c>
      <c r="H1044" s="91"/>
      <c r="I1044" s="38"/>
    </row>
    <row r="1045" spans="1:9" x14ac:dyDescent="0.2">
      <c r="A1045" s="38" t="s">
        <v>1492</v>
      </c>
      <c r="B1045" s="90" t="s">
        <v>3620</v>
      </c>
      <c r="C1045" s="15">
        <v>4017505100360</v>
      </c>
      <c r="D1045" s="103"/>
      <c r="E1045" s="92">
        <v>3</v>
      </c>
      <c r="F1045" s="41">
        <v>15.95</v>
      </c>
      <c r="G1045" s="141">
        <f t="shared" si="26"/>
        <v>47.849999999999994</v>
      </c>
      <c r="H1045" s="91"/>
      <c r="I1045" s="38"/>
    </row>
    <row r="1046" spans="1:9" x14ac:dyDescent="0.2">
      <c r="A1046" s="38" t="s">
        <v>1493</v>
      </c>
      <c r="B1046" s="90" t="s">
        <v>3620</v>
      </c>
      <c r="C1046" s="15">
        <v>4017505100377</v>
      </c>
      <c r="D1046" s="103"/>
      <c r="E1046" s="92">
        <v>3</v>
      </c>
      <c r="F1046" s="41">
        <v>18.95</v>
      </c>
      <c r="G1046" s="141">
        <f t="shared" si="26"/>
        <v>56.849999999999994</v>
      </c>
      <c r="H1046" s="91"/>
      <c r="I1046" s="38"/>
    </row>
    <row r="1047" spans="1:9" x14ac:dyDescent="0.2">
      <c r="A1047" s="38" t="s">
        <v>1494</v>
      </c>
      <c r="B1047" s="90" t="s">
        <v>3620</v>
      </c>
      <c r="C1047" s="15">
        <v>4017505100384</v>
      </c>
      <c r="D1047" s="103"/>
      <c r="E1047" s="92">
        <v>3</v>
      </c>
      <c r="F1047" s="41">
        <v>22.95</v>
      </c>
      <c r="G1047" s="141">
        <f t="shared" si="26"/>
        <v>68.849999999999994</v>
      </c>
      <c r="H1047" s="91"/>
      <c r="I1047" s="38"/>
    </row>
    <row r="1048" spans="1:9" x14ac:dyDescent="0.2">
      <c r="A1048" s="91"/>
      <c r="B1048" s="91"/>
      <c r="C1048" s="91"/>
      <c r="D1048" s="92"/>
      <c r="E1048" s="92"/>
      <c r="F1048" s="141"/>
      <c r="G1048" s="141">
        <f>SUM(G1020:G1047)</f>
        <v>1912.55</v>
      </c>
      <c r="H1048" s="91"/>
      <c r="I1048" s="38"/>
    </row>
    <row r="1049" spans="1:9" x14ac:dyDescent="0.2">
      <c r="A1049" s="90" t="s">
        <v>3621</v>
      </c>
      <c r="B1049" s="90" t="s">
        <v>3622</v>
      </c>
      <c r="C1049" s="107"/>
      <c r="D1049" s="107"/>
      <c r="E1049" s="94"/>
      <c r="F1049" s="141"/>
      <c r="G1049" s="141"/>
      <c r="H1049" s="91"/>
      <c r="I1049" s="38"/>
    </row>
    <row r="1050" spans="1:9" x14ac:dyDescent="0.2">
      <c r="A1050" s="96" t="s">
        <v>3394</v>
      </c>
      <c r="B1050" s="96" t="s">
        <v>7</v>
      </c>
      <c r="C1050" s="98"/>
      <c r="D1050" s="98"/>
      <c r="E1050" s="98" t="s">
        <v>3507</v>
      </c>
      <c r="F1050" s="142" t="s">
        <v>3513</v>
      </c>
      <c r="G1050" s="157" t="s">
        <v>3508</v>
      </c>
      <c r="H1050" s="91"/>
      <c r="I1050" s="38"/>
    </row>
    <row r="1051" spans="1:9" x14ac:dyDescent="0.2">
      <c r="A1051" s="38" t="s">
        <v>2452</v>
      </c>
      <c r="B1051" s="90" t="s">
        <v>3623</v>
      </c>
      <c r="C1051" s="15">
        <v>4017505146177</v>
      </c>
      <c r="D1051" s="103"/>
      <c r="E1051" s="92">
        <v>3</v>
      </c>
      <c r="F1051" s="41">
        <v>11.95</v>
      </c>
      <c r="G1051" s="141">
        <f t="shared" ref="G1051:G1092" si="27">E1051*F1051</f>
        <v>35.849999999999994</v>
      </c>
      <c r="H1051" s="91"/>
      <c r="I1051" s="38"/>
    </row>
    <row r="1052" spans="1:9" x14ac:dyDescent="0.2">
      <c r="A1052" s="38" t="s">
        <v>2455</v>
      </c>
      <c r="B1052" s="90" t="s">
        <v>3623</v>
      </c>
      <c r="C1052" s="15">
        <v>4017505146184</v>
      </c>
      <c r="D1052" s="103"/>
      <c r="E1052" s="92">
        <v>3</v>
      </c>
      <c r="F1052" s="41">
        <v>12.95</v>
      </c>
      <c r="G1052" s="141">
        <f t="shared" si="27"/>
        <v>38.849999999999994</v>
      </c>
      <c r="H1052" s="91"/>
      <c r="I1052" s="38"/>
    </row>
    <row r="1053" spans="1:9" x14ac:dyDescent="0.2">
      <c r="A1053" s="38" t="s">
        <v>2456</v>
      </c>
      <c r="B1053" s="90" t="s">
        <v>3623</v>
      </c>
      <c r="C1053" s="15">
        <v>4017505146191</v>
      </c>
      <c r="D1053" s="103"/>
      <c r="E1053" s="92">
        <v>3</v>
      </c>
      <c r="F1053" s="41">
        <v>13.95</v>
      </c>
      <c r="G1053" s="141">
        <f t="shared" si="27"/>
        <v>41.849999999999994</v>
      </c>
      <c r="H1053" s="91"/>
      <c r="I1053" s="38"/>
    </row>
    <row r="1054" spans="1:9" x14ac:dyDescent="0.2">
      <c r="A1054" s="38" t="s">
        <v>2457</v>
      </c>
      <c r="B1054" s="90" t="s">
        <v>3623</v>
      </c>
      <c r="C1054" s="15">
        <v>4017505146207</v>
      </c>
      <c r="D1054" s="103"/>
      <c r="E1054" s="92">
        <v>3</v>
      </c>
      <c r="F1054" s="41">
        <v>14.950000000000001</v>
      </c>
      <c r="G1054" s="141">
        <f t="shared" si="27"/>
        <v>44.85</v>
      </c>
      <c r="H1054" s="91"/>
      <c r="I1054" s="38"/>
    </row>
    <row r="1055" spans="1:9" x14ac:dyDescent="0.2">
      <c r="A1055" s="38" t="s">
        <v>2458</v>
      </c>
      <c r="B1055" s="90" t="s">
        <v>3623</v>
      </c>
      <c r="C1055" s="15">
        <v>4017505146214</v>
      </c>
      <c r="D1055" s="103"/>
      <c r="E1055" s="92">
        <v>3</v>
      </c>
      <c r="F1055" s="41">
        <v>19.95</v>
      </c>
      <c r="G1055" s="141">
        <f t="shared" si="27"/>
        <v>59.849999999999994</v>
      </c>
      <c r="H1055" s="91"/>
      <c r="I1055" s="38"/>
    </row>
    <row r="1056" spans="1:9" x14ac:dyDescent="0.2">
      <c r="A1056" s="38" t="s">
        <v>2459</v>
      </c>
      <c r="B1056" s="90" t="s">
        <v>3623</v>
      </c>
      <c r="C1056" s="15">
        <v>4017505146221</v>
      </c>
      <c r="D1056" s="103"/>
      <c r="E1056" s="92">
        <v>2</v>
      </c>
      <c r="F1056" s="41">
        <v>22.95</v>
      </c>
      <c r="G1056" s="141">
        <f t="shared" si="27"/>
        <v>45.9</v>
      </c>
      <c r="H1056" s="91"/>
      <c r="I1056" s="38"/>
    </row>
    <row r="1057" spans="1:9" x14ac:dyDescent="0.2">
      <c r="A1057" s="38" t="s">
        <v>2460</v>
      </c>
      <c r="B1057" s="90" t="s">
        <v>3623</v>
      </c>
      <c r="C1057" s="15">
        <v>4017505146238</v>
      </c>
      <c r="D1057" s="103"/>
      <c r="E1057" s="92">
        <v>2</v>
      </c>
      <c r="F1057" s="41">
        <v>27.95</v>
      </c>
      <c r="G1057" s="141">
        <f t="shared" si="27"/>
        <v>55.9</v>
      </c>
      <c r="H1057" s="91"/>
      <c r="I1057" s="38"/>
    </row>
    <row r="1058" spans="1:9" x14ac:dyDescent="0.2">
      <c r="A1058" s="38" t="s">
        <v>2170</v>
      </c>
      <c r="B1058" s="90" t="s">
        <v>3624</v>
      </c>
      <c r="C1058" s="15">
        <v>4017505128302</v>
      </c>
      <c r="D1058" s="103"/>
      <c r="E1058" s="92">
        <v>3</v>
      </c>
      <c r="F1058" s="41">
        <v>11.95</v>
      </c>
      <c r="G1058" s="141">
        <f t="shared" si="27"/>
        <v>35.849999999999994</v>
      </c>
      <c r="H1058" s="91"/>
      <c r="I1058" s="38"/>
    </row>
    <row r="1059" spans="1:9" x14ac:dyDescent="0.2">
      <c r="A1059" s="38" t="s">
        <v>2173</v>
      </c>
      <c r="B1059" s="90" t="s">
        <v>3624</v>
      </c>
      <c r="C1059" s="15">
        <v>4017505128319</v>
      </c>
      <c r="D1059" s="103"/>
      <c r="E1059" s="92">
        <v>3</v>
      </c>
      <c r="F1059" s="41">
        <v>12.95</v>
      </c>
      <c r="G1059" s="141">
        <f t="shared" si="27"/>
        <v>38.849999999999994</v>
      </c>
      <c r="H1059" s="91"/>
      <c r="I1059" s="38"/>
    </row>
    <row r="1060" spans="1:9" x14ac:dyDescent="0.2">
      <c r="A1060" s="38" t="s">
        <v>2174</v>
      </c>
      <c r="B1060" s="90" t="s">
        <v>3624</v>
      </c>
      <c r="C1060" s="15">
        <v>4017505128326</v>
      </c>
      <c r="D1060" s="103"/>
      <c r="E1060" s="92">
        <v>3</v>
      </c>
      <c r="F1060" s="41">
        <v>13.95</v>
      </c>
      <c r="G1060" s="141">
        <f t="shared" si="27"/>
        <v>41.849999999999994</v>
      </c>
      <c r="H1060" s="91"/>
      <c r="I1060" s="38"/>
    </row>
    <row r="1061" spans="1:9" x14ac:dyDescent="0.2">
      <c r="A1061" s="38" t="s">
        <v>2175</v>
      </c>
      <c r="B1061" s="90" t="s">
        <v>3624</v>
      </c>
      <c r="C1061" s="15">
        <v>4017505128333</v>
      </c>
      <c r="D1061" s="103"/>
      <c r="E1061" s="92">
        <v>3</v>
      </c>
      <c r="F1061" s="41">
        <v>15.95</v>
      </c>
      <c r="G1061" s="141">
        <f t="shared" si="27"/>
        <v>47.849999999999994</v>
      </c>
      <c r="H1061" s="91"/>
      <c r="I1061" s="38"/>
    </row>
    <row r="1062" spans="1:9" x14ac:dyDescent="0.2">
      <c r="A1062" s="38" t="s">
        <v>2176</v>
      </c>
      <c r="B1062" s="90" t="s">
        <v>3624</v>
      </c>
      <c r="C1062" s="15">
        <v>4017505128340</v>
      </c>
      <c r="D1062" s="103"/>
      <c r="E1062" s="92">
        <v>2</v>
      </c>
      <c r="F1062" s="41">
        <v>18.95</v>
      </c>
      <c r="G1062" s="141">
        <f t="shared" si="27"/>
        <v>37.9</v>
      </c>
      <c r="H1062" s="91"/>
      <c r="I1062" s="38"/>
    </row>
    <row r="1063" spans="1:9" x14ac:dyDescent="0.2">
      <c r="A1063" s="38" t="s">
        <v>2177</v>
      </c>
      <c r="B1063" s="90" t="s">
        <v>3624</v>
      </c>
      <c r="C1063" s="15">
        <v>4017505128357</v>
      </c>
      <c r="D1063" s="103"/>
      <c r="E1063" s="92">
        <v>2</v>
      </c>
      <c r="F1063" s="41">
        <v>19.95</v>
      </c>
      <c r="G1063" s="141">
        <f t="shared" si="27"/>
        <v>39.9</v>
      </c>
      <c r="H1063" s="91"/>
      <c r="I1063" s="38"/>
    </row>
    <row r="1064" spans="1:9" x14ac:dyDescent="0.2">
      <c r="A1064" s="38" t="s">
        <v>2178</v>
      </c>
      <c r="B1064" s="90" t="s">
        <v>3624</v>
      </c>
      <c r="C1064" s="15">
        <v>4017505128364</v>
      </c>
      <c r="D1064" s="103"/>
      <c r="E1064" s="92">
        <v>2</v>
      </c>
      <c r="F1064" s="41">
        <v>23.95</v>
      </c>
      <c r="G1064" s="141">
        <f t="shared" si="27"/>
        <v>47.9</v>
      </c>
      <c r="H1064" s="91"/>
      <c r="I1064" s="38"/>
    </row>
    <row r="1065" spans="1:9" x14ac:dyDescent="0.2">
      <c r="A1065" s="38" t="s">
        <v>1694</v>
      </c>
      <c r="B1065" s="90" t="s">
        <v>3625</v>
      </c>
      <c r="C1065" s="15">
        <v>4017505114473</v>
      </c>
      <c r="D1065" s="103"/>
      <c r="E1065" s="92">
        <v>2</v>
      </c>
      <c r="F1065" s="41">
        <v>29.95</v>
      </c>
      <c r="G1065" s="141">
        <f t="shared" si="27"/>
        <v>59.9</v>
      </c>
      <c r="H1065" s="91"/>
      <c r="I1065" s="38"/>
    </row>
    <row r="1066" spans="1:9" x14ac:dyDescent="0.2">
      <c r="A1066" s="38" t="s">
        <v>1697</v>
      </c>
      <c r="B1066" s="90" t="s">
        <v>3625</v>
      </c>
      <c r="C1066" s="15">
        <v>4017505114480</v>
      </c>
      <c r="D1066" s="103"/>
      <c r="E1066" s="92">
        <v>2</v>
      </c>
      <c r="F1066" s="41">
        <v>34.950000000000003</v>
      </c>
      <c r="G1066" s="141">
        <f t="shared" si="27"/>
        <v>69.900000000000006</v>
      </c>
      <c r="H1066" s="91"/>
      <c r="I1066" s="38"/>
    </row>
    <row r="1067" spans="1:9" x14ac:dyDescent="0.2">
      <c r="A1067" s="38" t="s">
        <v>1698</v>
      </c>
      <c r="B1067" s="90" t="s">
        <v>3625</v>
      </c>
      <c r="C1067" s="15">
        <v>4017505114497</v>
      </c>
      <c r="D1067" s="103"/>
      <c r="E1067" s="92">
        <v>2</v>
      </c>
      <c r="F1067" s="41">
        <v>39.950000000000003</v>
      </c>
      <c r="G1067" s="141">
        <f t="shared" si="27"/>
        <v>79.900000000000006</v>
      </c>
      <c r="H1067" s="91"/>
      <c r="I1067" s="38"/>
    </row>
    <row r="1068" spans="1:9" x14ac:dyDescent="0.2">
      <c r="A1068" s="38" t="s">
        <v>1699</v>
      </c>
      <c r="B1068" s="90" t="s">
        <v>3625</v>
      </c>
      <c r="C1068" s="15">
        <v>4017505114503</v>
      </c>
      <c r="D1068" s="103"/>
      <c r="E1068" s="92">
        <v>2</v>
      </c>
      <c r="F1068" s="41">
        <v>52.95</v>
      </c>
      <c r="G1068" s="141">
        <f t="shared" si="27"/>
        <v>105.9</v>
      </c>
      <c r="H1068" s="91"/>
      <c r="I1068" s="38"/>
    </row>
    <row r="1069" spans="1:9" x14ac:dyDescent="0.2">
      <c r="A1069" s="38" t="s">
        <v>2179</v>
      </c>
      <c r="B1069" s="90" t="s">
        <v>3624</v>
      </c>
      <c r="C1069" s="15">
        <v>4017505128371</v>
      </c>
      <c r="D1069" s="103"/>
      <c r="E1069" s="92">
        <v>2</v>
      </c>
      <c r="F1069" s="41">
        <v>28.95</v>
      </c>
      <c r="G1069" s="141">
        <f t="shared" si="27"/>
        <v>57.9</v>
      </c>
      <c r="H1069" s="91"/>
      <c r="I1069" s="38"/>
    </row>
    <row r="1070" spans="1:9" x14ac:dyDescent="0.2">
      <c r="A1070" s="38" t="s">
        <v>2181</v>
      </c>
      <c r="B1070" s="90" t="s">
        <v>3624</v>
      </c>
      <c r="C1070" s="15">
        <v>4017505128395</v>
      </c>
      <c r="D1070" s="103"/>
      <c r="E1070" s="92">
        <v>2</v>
      </c>
      <c r="F1070" s="41">
        <v>38.950000000000003</v>
      </c>
      <c r="G1070" s="141">
        <f t="shared" si="27"/>
        <v>77.900000000000006</v>
      </c>
      <c r="H1070" s="91"/>
      <c r="I1070" s="38"/>
    </row>
    <row r="1071" spans="1:9" x14ac:dyDescent="0.2">
      <c r="A1071" s="38" t="s">
        <v>2183</v>
      </c>
      <c r="B1071" s="90" t="s">
        <v>3624</v>
      </c>
      <c r="C1071" s="15">
        <v>4017505128418</v>
      </c>
      <c r="D1071" s="103"/>
      <c r="E1071" s="92">
        <v>2</v>
      </c>
      <c r="F1071" s="41">
        <v>49.95</v>
      </c>
      <c r="G1071" s="141">
        <f t="shared" si="27"/>
        <v>99.9</v>
      </c>
      <c r="H1071" s="91"/>
      <c r="I1071" s="38"/>
    </row>
    <row r="1072" spans="1:9" x14ac:dyDescent="0.2">
      <c r="A1072" s="38" t="s">
        <v>2488</v>
      </c>
      <c r="B1072" s="128" t="s">
        <v>3626</v>
      </c>
      <c r="C1072" s="15">
        <v>4017505008925</v>
      </c>
      <c r="D1072" s="103"/>
      <c r="E1072" s="129">
        <v>3</v>
      </c>
      <c r="F1072" s="41">
        <v>9.75</v>
      </c>
      <c r="G1072" s="141">
        <f t="shared" si="27"/>
        <v>29.25</v>
      </c>
      <c r="H1072" s="91"/>
      <c r="I1072" s="38"/>
    </row>
    <row r="1073" spans="1:9" x14ac:dyDescent="0.2">
      <c r="A1073" s="38" t="s">
        <v>2491</v>
      </c>
      <c r="B1073" s="128" t="s">
        <v>3626</v>
      </c>
      <c r="C1073" s="15">
        <v>4017505008932</v>
      </c>
      <c r="D1073" s="103"/>
      <c r="E1073" s="129">
        <v>3</v>
      </c>
      <c r="F1073" s="41">
        <v>9.9499999999999993</v>
      </c>
      <c r="G1073" s="141">
        <f t="shared" si="27"/>
        <v>29.849999999999998</v>
      </c>
      <c r="H1073" s="91"/>
      <c r="I1073" s="38"/>
    </row>
    <row r="1074" spans="1:9" x14ac:dyDescent="0.2">
      <c r="A1074" s="38" t="s">
        <v>2492</v>
      </c>
      <c r="B1074" s="128" t="s">
        <v>3626</v>
      </c>
      <c r="C1074" s="15">
        <v>4017505008949</v>
      </c>
      <c r="D1074" s="103"/>
      <c r="E1074" s="129">
        <v>3</v>
      </c>
      <c r="F1074" s="41">
        <v>10.95</v>
      </c>
      <c r="G1074" s="141">
        <f t="shared" si="27"/>
        <v>32.849999999999994</v>
      </c>
      <c r="H1074" s="91"/>
      <c r="I1074" s="38"/>
    </row>
    <row r="1075" spans="1:9" x14ac:dyDescent="0.2">
      <c r="A1075" s="38" t="s">
        <v>2493</v>
      </c>
      <c r="B1075" s="128" t="s">
        <v>3626</v>
      </c>
      <c r="C1075" s="15">
        <v>4017505008956</v>
      </c>
      <c r="D1075" s="103"/>
      <c r="E1075" s="129">
        <v>3</v>
      </c>
      <c r="F1075" s="41">
        <v>11.95</v>
      </c>
      <c r="G1075" s="141">
        <f t="shared" si="27"/>
        <v>35.849999999999994</v>
      </c>
      <c r="H1075" s="91"/>
      <c r="I1075" s="38"/>
    </row>
    <row r="1076" spans="1:9" x14ac:dyDescent="0.2">
      <c r="A1076" s="38" t="s">
        <v>2494</v>
      </c>
      <c r="B1076" s="128" t="s">
        <v>3626</v>
      </c>
      <c r="C1076" s="15">
        <v>4017505008963</v>
      </c>
      <c r="D1076" s="103"/>
      <c r="E1076" s="129">
        <v>3</v>
      </c>
      <c r="F1076" s="41">
        <v>13.95</v>
      </c>
      <c r="G1076" s="141">
        <f t="shared" si="27"/>
        <v>41.849999999999994</v>
      </c>
      <c r="H1076" s="91"/>
      <c r="I1076" s="38"/>
    </row>
    <row r="1077" spans="1:9" x14ac:dyDescent="0.2">
      <c r="A1077" s="38" t="s">
        <v>2495</v>
      </c>
      <c r="B1077" s="128" t="s">
        <v>3626</v>
      </c>
      <c r="C1077" s="15">
        <v>4017505008970</v>
      </c>
      <c r="D1077" s="103"/>
      <c r="E1077" s="129">
        <v>2</v>
      </c>
      <c r="F1077" s="41">
        <v>14.95</v>
      </c>
      <c r="G1077" s="141">
        <f t="shared" si="27"/>
        <v>29.9</v>
      </c>
      <c r="H1077" s="91"/>
      <c r="I1077" s="38"/>
    </row>
    <row r="1078" spans="1:9" x14ac:dyDescent="0.2">
      <c r="A1078" s="38" t="s">
        <v>2496</v>
      </c>
      <c r="B1078" s="128" t="s">
        <v>3626</v>
      </c>
      <c r="C1078" s="15">
        <v>4017505008987</v>
      </c>
      <c r="D1078" s="103"/>
      <c r="E1078" s="129">
        <v>2</v>
      </c>
      <c r="F1078" s="41">
        <v>21.95</v>
      </c>
      <c r="G1078" s="141">
        <f t="shared" si="27"/>
        <v>43.9</v>
      </c>
      <c r="H1078" s="91"/>
      <c r="I1078" s="38"/>
    </row>
    <row r="1079" spans="1:9" x14ac:dyDescent="0.2">
      <c r="A1079" s="38" t="s">
        <v>2219</v>
      </c>
      <c r="B1079" s="128" t="s">
        <v>3627</v>
      </c>
      <c r="C1079" s="15">
        <v>4017505009106</v>
      </c>
      <c r="D1079" s="103"/>
      <c r="E1079" s="130">
        <v>3</v>
      </c>
      <c r="F1079" s="41">
        <v>9.9499999999999993</v>
      </c>
      <c r="G1079" s="141">
        <f t="shared" si="27"/>
        <v>29.849999999999998</v>
      </c>
      <c r="H1079" s="91"/>
      <c r="I1079" s="38"/>
    </row>
    <row r="1080" spans="1:9" x14ac:dyDescent="0.2">
      <c r="A1080" s="38" t="s">
        <v>2222</v>
      </c>
      <c r="B1080" s="128" t="s">
        <v>3627</v>
      </c>
      <c r="C1080" s="15">
        <v>4017505009113</v>
      </c>
      <c r="D1080" s="103"/>
      <c r="E1080" s="130">
        <v>3</v>
      </c>
      <c r="F1080" s="41">
        <v>10.95</v>
      </c>
      <c r="G1080" s="141">
        <f t="shared" si="27"/>
        <v>32.849999999999994</v>
      </c>
      <c r="H1080" s="91"/>
      <c r="I1080" s="38"/>
    </row>
    <row r="1081" spans="1:9" x14ac:dyDescent="0.2">
      <c r="A1081" s="38" t="s">
        <v>2223</v>
      </c>
      <c r="B1081" s="128" t="s">
        <v>3627</v>
      </c>
      <c r="C1081" s="15">
        <v>4017505009120</v>
      </c>
      <c r="D1081" s="103"/>
      <c r="E1081" s="130">
        <v>3</v>
      </c>
      <c r="F1081" s="41">
        <v>11.95</v>
      </c>
      <c r="G1081" s="141">
        <f t="shared" si="27"/>
        <v>35.849999999999994</v>
      </c>
      <c r="H1081" s="91"/>
      <c r="I1081" s="38"/>
    </row>
    <row r="1082" spans="1:9" x14ac:dyDescent="0.2">
      <c r="A1082" s="38" t="s">
        <v>2224</v>
      </c>
      <c r="B1082" s="128" t="s">
        <v>3627</v>
      </c>
      <c r="C1082" s="15">
        <v>4017505009137</v>
      </c>
      <c r="D1082" s="103"/>
      <c r="E1082" s="130">
        <v>3</v>
      </c>
      <c r="F1082" s="41">
        <v>12.95</v>
      </c>
      <c r="G1082" s="141">
        <f t="shared" si="27"/>
        <v>38.849999999999994</v>
      </c>
      <c r="H1082" s="91"/>
      <c r="I1082" s="38"/>
    </row>
    <row r="1083" spans="1:9" x14ac:dyDescent="0.2">
      <c r="A1083" s="38" t="s">
        <v>2225</v>
      </c>
      <c r="B1083" s="128" t="s">
        <v>3627</v>
      </c>
      <c r="C1083" s="15">
        <v>4017505009144</v>
      </c>
      <c r="D1083" s="103"/>
      <c r="E1083" s="130">
        <v>3</v>
      </c>
      <c r="F1083" s="41">
        <v>13.95</v>
      </c>
      <c r="G1083" s="141">
        <f t="shared" si="27"/>
        <v>41.849999999999994</v>
      </c>
      <c r="H1083" s="91"/>
      <c r="I1083" s="38"/>
    </row>
    <row r="1084" spans="1:9" x14ac:dyDescent="0.2">
      <c r="A1084" s="38" t="s">
        <v>2226</v>
      </c>
      <c r="B1084" s="128" t="s">
        <v>3627</v>
      </c>
      <c r="C1084" s="15">
        <v>4017505009151</v>
      </c>
      <c r="D1084" s="103"/>
      <c r="E1084" s="130">
        <v>3</v>
      </c>
      <c r="F1084" s="41">
        <v>17.95</v>
      </c>
      <c r="G1084" s="141">
        <f t="shared" si="27"/>
        <v>53.849999999999994</v>
      </c>
      <c r="H1084" s="91"/>
      <c r="I1084" s="38"/>
    </row>
    <row r="1085" spans="1:9" x14ac:dyDescent="0.2">
      <c r="A1085" s="38" t="s">
        <v>2227</v>
      </c>
      <c r="B1085" s="128" t="s">
        <v>3627</v>
      </c>
      <c r="C1085" s="15">
        <v>4017505009168</v>
      </c>
      <c r="D1085" s="103"/>
      <c r="E1085" s="130">
        <v>2</v>
      </c>
      <c r="F1085" s="41">
        <v>25.95</v>
      </c>
      <c r="G1085" s="141">
        <f t="shared" si="27"/>
        <v>51.9</v>
      </c>
      <c r="H1085" s="91"/>
      <c r="I1085" s="38"/>
    </row>
    <row r="1086" spans="1:9" x14ac:dyDescent="0.2">
      <c r="A1086" s="38" t="s">
        <v>1558</v>
      </c>
      <c r="B1086" s="128" t="s">
        <v>3628</v>
      </c>
      <c r="C1086" s="63">
        <v>4017505216870</v>
      </c>
      <c r="D1086" s="131"/>
      <c r="E1086" s="129">
        <v>2</v>
      </c>
      <c r="F1086" s="41">
        <v>14.950000000000001</v>
      </c>
      <c r="G1086" s="141">
        <f t="shared" si="27"/>
        <v>29.900000000000002</v>
      </c>
      <c r="H1086" s="91"/>
      <c r="I1086" s="38"/>
    </row>
    <row r="1087" spans="1:9" x14ac:dyDescent="0.2">
      <c r="A1087" s="38" t="s">
        <v>1561</v>
      </c>
      <c r="B1087" s="128" t="s">
        <v>3629</v>
      </c>
      <c r="C1087" s="63">
        <v>4017505216887</v>
      </c>
      <c r="D1087" s="131"/>
      <c r="E1087" s="129">
        <v>2</v>
      </c>
      <c r="F1087" s="41">
        <v>19.95</v>
      </c>
      <c r="G1087" s="141">
        <f t="shared" si="27"/>
        <v>39.9</v>
      </c>
      <c r="H1087" s="91"/>
      <c r="I1087" s="38"/>
    </row>
    <row r="1088" spans="1:9" x14ac:dyDescent="0.2">
      <c r="A1088" s="38" t="s">
        <v>1563</v>
      </c>
      <c r="B1088" s="128" t="s">
        <v>3630</v>
      </c>
      <c r="C1088" s="63">
        <v>4017505216894</v>
      </c>
      <c r="D1088" s="131"/>
      <c r="E1088" s="129">
        <v>2</v>
      </c>
      <c r="F1088" s="41">
        <v>25.95</v>
      </c>
      <c r="G1088" s="141">
        <f t="shared" si="27"/>
        <v>51.9</v>
      </c>
      <c r="H1088" s="91"/>
      <c r="I1088" s="38"/>
    </row>
    <row r="1089" spans="1:9" x14ac:dyDescent="0.2">
      <c r="A1089" s="38" t="s">
        <v>1565</v>
      </c>
      <c r="B1089" s="128" t="s">
        <v>3631</v>
      </c>
      <c r="C1089" s="63">
        <v>4017505216900</v>
      </c>
      <c r="D1089" s="131"/>
      <c r="E1089" s="129">
        <v>2</v>
      </c>
      <c r="F1089" s="41">
        <v>31.95</v>
      </c>
      <c r="G1089" s="141">
        <f t="shared" si="27"/>
        <v>63.9</v>
      </c>
      <c r="H1089" s="91"/>
      <c r="I1089" s="38"/>
    </row>
    <row r="1090" spans="1:9" x14ac:dyDescent="0.2">
      <c r="A1090" s="38" t="s">
        <v>1567</v>
      </c>
      <c r="B1090" s="128" t="s">
        <v>3632</v>
      </c>
      <c r="C1090" s="63">
        <v>4017505216917</v>
      </c>
      <c r="D1090" s="131"/>
      <c r="E1090" s="129">
        <v>2</v>
      </c>
      <c r="F1090" s="41">
        <v>38.950000000000003</v>
      </c>
      <c r="G1090" s="141">
        <f t="shared" si="27"/>
        <v>77.900000000000006</v>
      </c>
      <c r="H1090" s="91"/>
      <c r="I1090" s="38"/>
    </row>
    <row r="1091" spans="1:9" x14ac:dyDescent="0.2">
      <c r="A1091" s="38" t="s">
        <v>1569</v>
      </c>
      <c r="B1091" s="128" t="s">
        <v>3633</v>
      </c>
      <c r="C1091" s="63">
        <v>4017505216924</v>
      </c>
      <c r="D1091" s="132"/>
      <c r="E1091" s="133">
        <v>2</v>
      </c>
      <c r="F1091" s="41">
        <v>45.95</v>
      </c>
      <c r="G1091" s="141">
        <f t="shared" si="27"/>
        <v>91.9</v>
      </c>
      <c r="H1091" s="91"/>
      <c r="I1091" s="38"/>
    </row>
    <row r="1092" spans="1:9" x14ac:dyDescent="0.2">
      <c r="A1092" s="38" t="s">
        <v>1571</v>
      </c>
      <c r="B1092" s="128" t="s">
        <v>3634</v>
      </c>
      <c r="C1092" s="63">
        <v>4017505219604</v>
      </c>
      <c r="D1092" s="132"/>
      <c r="E1092" s="133">
        <v>2</v>
      </c>
      <c r="F1092" s="41">
        <v>65.5</v>
      </c>
      <c r="G1092" s="141">
        <f t="shared" si="27"/>
        <v>131</v>
      </c>
      <c r="H1092" s="91"/>
      <c r="I1092" s="38"/>
    </row>
    <row r="1093" spans="1:9" x14ac:dyDescent="0.2">
      <c r="A1093" s="38"/>
      <c r="B1093" s="38"/>
      <c r="C1093" s="39"/>
      <c r="D1093" s="39"/>
      <c r="E1093" s="39"/>
      <c r="F1093" s="145"/>
      <c r="G1093" s="149">
        <f>SUM(G1051:G1092)</f>
        <v>2179.2999999999997</v>
      </c>
      <c r="H1093" s="91"/>
      <c r="I1093" s="38"/>
    </row>
    <row r="1094" spans="1:9" x14ac:dyDescent="0.2">
      <c r="A1094" s="38"/>
      <c r="B1094" s="38"/>
      <c r="C1094" s="39"/>
      <c r="D1094" s="39"/>
      <c r="E1094" s="39"/>
      <c r="F1094" s="145"/>
      <c r="G1094" s="141"/>
      <c r="H1094" s="91"/>
      <c r="I1094" s="38"/>
    </row>
    <row r="1095" spans="1:9" x14ac:dyDescent="0.2">
      <c r="A1095" s="90" t="s">
        <v>3495</v>
      </c>
      <c r="B1095" s="90" t="s">
        <v>3635</v>
      </c>
      <c r="C1095" s="90"/>
      <c r="D1095" s="93"/>
      <c r="E1095" s="107"/>
      <c r="F1095" s="141"/>
      <c r="G1095" s="141"/>
      <c r="H1095" s="91"/>
      <c r="I1095" s="38"/>
    </row>
    <row r="1096" spans="1:9" x14ac:dyDescent="0.2">
      <c r="A1096" s="96" t="s">
        <v>3394</v>
      </c>
      <c r="B1096" s="96" t="s">
        <v>7</v>
      </c>
      <c r="C1096" s="96"/>
      <c r="D1096" s="98"/>
      <c r="E1096" s="98" t="s">
        <v>3507</v>
      </c>
      <c r="F1096" s="142" t="s">
        <v>3513</v>
      </c>
      <c r="G1096" s="157" t="s">
        <v>3508</v>
      </c>
      <c r="H1096" s="91"/>
      <c r="I1096" s="38"/>
    </row>
    <row r="1097" spans="1:9" x14ac:dyDescent="0.2">
      <c r="A1097" s="38" t="s">
        <v>1332</v>
      </c>
      <c r="B1097" s="90" t="s">
        <v>3636</v>
      </c>
      <c r="C1097" s="15">
        <v>4017505084325</v>
      </c>
      <c r="D1097" s="103"/>
      <c r="E1097" s="92">
        <v>2</v>
      </c>
      <c r="F1097" s="41">
        <v>13.75</v>
      </c>
      <c r="G1097" s="141">
        <f t="shared" ref="G1097:G1124" si="28">E1097*F1097</f>
        <v>27.5</v>
      </c>
      <c r="H1097" s="91"/>
      <c r="I1097" s="38"/>
    </row>
    <row r="1098" spans="1:9" x14ac:dyDescent="0.2">
      <c r="A1098" s="38" t="s">
        <v>1333</v>
      </c>
      <c r="B1098" s="90" t="s">
        <v>3636</v>
      </c>
      <c r="C1098" s="15">
        <v>4017505084332</v>
      </c>
      <c r="D1098" s="103"/>
      <c r="E1098" s="92">
        <v>2</v>
      </c>
      <c r="F1098" s="41">
        <v>13.95</v>
      </c>
      <c r="G1098" s="141">
        <f t="shared" si="28"/>
        <v>27.9</v>
      </c>
      <c r="H1098" s="91"/>
      <c r="I1098" s="38"/>
    </row>
    <row r="1099" spans="1:9" x14ac:dyDescent="0.2">
      <c r="A1099" s="38" t="s">
        <v>1334</v>
      </c>
      <c r="B1099" s="90" t="s">
        <v>3636</v>
      </c>
      <c r="C1099" s="15">
        <v>4017505084349</v>
      </c>
      <c r="D1099" s="103"/>
      <c r="E1099" s="92">
        <v>2</v>
      </c>
      <c r="F1099" s="41">
        <v>14.950000000000001</v>
      </c>
      <c r="G1099" s="141">
        <f t="shared" si="28"/>
        <v>29.900000000000002</v>
      </c>
      <c r="H1099" s="91"/>
      <c r="I1099" s="38"/>
    </row>
    <row r="1100" spans="1:9" x14ac:dyDescent="0.2">
      <c r="A1100" s="38" t="s">
        <v>1335</v>
      </c>
      <c r="B1100" s="90" t="s">
        <v>3636</v>
      </c>
      <c r="C1100" s="15">
        <v>4017505084356</v>
      </c>
      <c r="D1100" s="103"/>
      <c r="E1100" s="92">
        <v>2</v>
      </c>
      <c r="F1100" s="41">
        <v>16.95</v>
      </c>
      <c r="G1100" s="141">
        <f t="shared" si="28"/>
        <v>33.9</v>
      </c>
      <c r="H1100" s="91"/>
      <c r="I1100" s="38"/>
    </row>
    <row r="1101" spans="1:9" x14ac:dyDescent="0.2">
      <c r="A1101" s="38" t="s">
        <v>1336</v>
      </c>
      <c r="B1101" s="90" t="s">
        <v>3636</v>
      </c>
      <c r="C1101" s="15">
        <v>4017505084363</v>
      </c>
      <c r="D1101" s="103"/>
      <c r="E1101" s="92">
        <v>2</v>
      </c>
      <c r="F1101" s="41">
        <v>17.95</v>
      </c>
      <c r="G1101" s="141">
        <f t="shared" si="28"/>
        <v>35.9</v>
      </c>
      <c r="H1101" s="91"/>
      <c r="I1101" s="38"/>
    </row>
    <row r="1102" spans="1:9" x14ac:dyDescent="0.2">
      <c r="A1102" s="38" t="s">
        <v>1337</v>
      </c>
      <c r="B1102" s="90" t="s">
        <v>3636</v>
      </c>
      <c r="C1102" s="15">
        <v>4017505084370</v>
      </c>
      <c r="D1102" s="103"/>
      <c r="E1102" s="92">
        <v>2</v>
      </c>
      <c r="F1102" s="41">
        <v>18.95</v>
      </c>
      <c r="G1102" s="141">
        <f t="shared" si="28"/>
        <v>37.9</v>
      </c>
      <c r="H1102" s="91"/>
      <c r="I1102" s="38"/>
    </row>
    <row r="1103" spans="1:9" x14ac:dyDescent="0.2">
      <c r="A1103" s="38" t="s">
        <v>1338</v>
      </c>
      <c r="B1103" s="90" t="s">
        <v>3636</v>
      </c>
      <c r="C1103" s="15">
        <v>4017505084387</v>
      </c>
      <c r="D1103" s="103"/>
      <c r="E1103" s="92">
        <v>2</v>
      </c>
      <c r="F1103" s="41">
        <v>22.95</v>
      </c>
      <c r="G1103" s="141">
        <f t="shared" si="28"/>
        <v>45.9</v>
      </c>
      <c r="H1103" s="91"/>
      <c r="I1103" s="38"/>
    </row>
    <row r="1104" spans="1:9" x14ac:dyDescent="0.2">
      <c r="A1104" s="38" t="s">
        <v>1504</v>
      </c>
      <c r="B1104" s="90" t="s">
        <v>3637</v>
      </c>
      <c r="C1104" s="15">
        <v>4017505102814</v>
      </c>
      <c r="D1104" s="103"/>
      <c r="E1104" s="92">
        <v>3</v>
      </c>
      <c r="F1104" s="41">
        <v>13.75</v>
      </c>
      <c r="G1104" s="141">
        <f t="shared" si="28"/>
        <v>41.25</v>
      </c>
      <c r="H1104" s="91"/>
      <c r="I1104" s="38"/>
    </row>
    <row r="1105" spans="1:9" x14ac:dyDescent="0.2">
      <c r="A1105" s="38" t="s">
        <v>1505</v>
      </c>
      <c r="B1105" s="90" t="s">
        <v>3637</v>
      </c>
      <c r="C1105" s="15">
        <v>4017505102821</v>
      </c>
      <c r="D1105" s="103"/>
      <c r="E1105" s="92">
        <v>3</v>
      </c>
      <c r="F1105" s="41">
        <v>13.95</v>
      </c>
      <c r="G1105" s="141">
        <f t="shared" si="28"/>
        <v>41.849999999999994</v>
      </c>
      <c r="H1105" s="91"/>
      <c r="I1105" s="38"/>
    </row>
    <row r="1106" spans="1:9" x14ac:dyDescent="0.2">
      <c r="A1106" s="38" t="s">
        <v>1506</v>
      </c>
      <c r="B1106" s="90" t="s">
        <v>3637</v>
      </c>
      <c r="C1106" s="15">
        <v>4017505102838</v>
      </c>
      <c r="D1106" s="103"/>
      <c r="E1106" s="92">
        <v>2</v>
      </c>
      <c r="F1106" s="41">
        <v>14.950000000000001</v>
      </c>
      <c r="G1106" s="141">
        <f t="shared" si="28"/>
        <v>29.900000000000002</v>
      </c>
      <c r="H1106" s="91"/>
      <c r="I1106" s="38"/>
    </row>
    <row r="1107" spans="1:9" x14ac:dyDescent="0.2">
      <c r="A1107" s="38" t="s">
        <v>1507</v>
      </c>
      <c r="B1107" s="90" t="s">
        <v>3637</v>
      </c>
      <c r="C1107" s="15">
        <v>4017505102845</v>
      </c>
      <c r="D1107" s="103"/>
      <c r="E1107" s="92">
        <v>2</v>
      </c>
      <c r="F1107" s="41">
        <v>15.95</v>
      </c>
      <c r="G1107" s="141">
        <f t="shared" si="28"/>
        <v>31.9</v>
      </c>
      <c r="H1107" s="91"/>
      <c r="I1107" s="38"/>
    </row>
    <row r="1108" spans="1:9" x14ac:dyDescent="0.2">
      <c r="A1108" s="38" t="s">
        <v>1508</v>
      </c>
      <c r="B1108" s="90" t="s">
        <v>3637</v>
      </c>
      <c r="C1108" s="15">
        <v>4017505102852</v>
      </c>
      <c r="D1108" s="103"/>
      <c r="E1108" s="92">
        <v>2</v>
      </c>
      <c r="F1108" s="41">
        <v>18.95</v>
      </c>
      <c r="G1108" s="141">
        <f t="shared" si="28"/>
        <v>37.9</v>
      </c>
      <c r="H1108" s="91"/>
      <c r="I1108" s="38"/>
    </row>
    <row r="1109" spans="1:9" x14ac:dyDescent="0.2">
      <c r="A1109" s="38" t="s">
        <v>1509</v>
      </c>
      <c r="B1109" s="90" t="s">
        <v>3637</v>
      </c>
      <c r="C1109" s="15">
        <v>4017505102869</v>
      </c>
      <c r="D1109" s="103"/>
      <c r="E1109" s="92">
        <v>2</v>
      </c>
      <c r="F1109" s="41">
        <v>21.95</v>
      </c>
      <c r="G1109" s="141">
        <f t="shared" si="28"/>
        <v>43.9</v>
      </c>
      <c r="H1109" s="91"/>
      <c r="I1109" s="38"/>
    </row>
    <row r="1110" spans="1:9" x14ac:dyDescent="0.2">
      <c r="A1110" s="38" t="s">
        <v>1510</v>
      </c>
      <c r="B1110" s="90" t="s">
        <v>3637</v>
      </c>
      <c r="C1110" s="15">
        <v>4017505102876</v>
      </c>
      <c r="D1110" s="103"/>
      <c r="E1110" s="92">
        <v>2</v>
      </c>
      <c r="F1110" s="41">
        <v>22.95</v>
      </c>
      <c r="G1110" s="141">
        <f t="shared" si="28"/>
        <v>45.9</v>
      </c>
      <c r="H1110" s="108"/>
      <c r="I1110" s="38"/>
    </row>
    <row r="1111" spans="1:9" x14ac:dyDescent="0.2">
      <c r="A1111" s="38" t="s">
        <v>1511</v>
      </c>
      <c r="B1111" s="90" t="s">
        <v>3637</v>
      </c>
      <c r="C1111" s="15">
        <v>4017505102883</v>
      </c>
      <c r="D1111" s="103"/>
      <c r="E1111" s="92">
        <v>2</v>
      </c>
      <c r="F1111" s="41">
        <v>31.95</v>
      </c>
      <c r="G1111" s="141">
        <f t="shared" si="28"/>
        <v>63.9</v>
      </c>
      <c r="H1111" s="91"/>
      <c r="I1111" s="38"/>
    </row>
    <row r="1112" spans="1:9" x14ac:dyDescent="0.2">
      <c r="A1112" s="38" t="s">
        <v>1512</v>
      </c>
      <c r="B1112" s="90" t="s">
        <v>3637</v>
      </c>
      <c r="C1112" s="15">
        <v>4017505102890</v>
      </c>
      <c r="D1112" s="103"/>
      <c r="E1112" s="92">
        <v>2</v>
      </c>
      <c r="F1112" s="41">
        <v>36.950000000000003</v>
      </c>
      <c r="G1112" s="141">
        <f t="shared" si="28"/>
        <v>73.900000000000006</v>
      </c>
      <c r="H1112" s="91"/>
      <c r="I1112" s="38"/>
    </row>
    <row r="1113" spans="1:9" x14ac:dyDescent="0.2">
      <c r="A1113" s="38" t="s">
        <v>1513</v>
      </c>
      <c r="B1113" s="90" t="s">
        <v>3637</v>
      </c>
      <c r="C1113" s="15">
        <v>4017505102906</v>
      </c>
      <c r="D1113" s="103"/>
      <c r="E1113" s="92">
        <v>2</v>
      </c>
      <c r="F1113" s="41">
        <v>45.95</v>
      </c>
      <c r="G1113" s="141">
        <f t="shared" si="28"/>
        <v>91.9</v>
      </c>
      <c r="H1113" s="91"/>
      <c r="I1113" s="38"/>
    </row>
    <row r="1114" spans="1:9" x14ac:dyDescent="0.2">
      <c r="A1114" s="38" t="s">
        <v>1514</v>
      </c>
      <c r="B1114" s="90" t="s">
        <v>3637</v>
      </c>
      <c r="C1114" s="15">
        <v>4017505102913</v>
      </c>
      <c r="D1114" s="103"/>
      <c r="E1114" s="92">
        <v>2</v>
      </c>
      <c r="F1114" s="41">
        <v>53.95</v>
      </c>
      <c r="G1114" s="141">
        <f t="shared" si="28"/>
        <v>107.9</v>
      </c>
      <c r="H1114" s="91"/>
      <c r="I1114" s="38"/>
    </row>
    <row r="1115" spans="1:9" x14ac:dyDescent="0.2">
      <c r="A1115" s="38" t="s">
        <v>1515</v>
      </c>
      <c r="B1115" s="90" t="s">
        <v>3637</v>
      </c>
      <c r="C1115" s="15">
        <v>4017505102920</v>
      </c>
      <c r="D1115" s="103"/>
      <c r="E1115" s="92">
        <v>1</v>
      </c>
      <c r="F1115" s="41">
        <v>63</v>
      </c>
      <c r="G1115" s="141">
        <f t="shared" si="28"/>
        <v>63</v>
      </c>
      <c r="H1115" s="91"/>
      <c r="I1115" s="38"/>
    </row>
    <row r="1116" spans="1:9" x14ac:dyDescent="0.2">
      <c r="A1116" s="38" t="s">
        <v>1456</v>
      </c>
      <c r="B1116" s="90" t="s">
        <v>3638</v>
      </c>
      <c r="C1116" s="15">
        <v>4017505096243</v>
      </c>
      <c r="D1116" s="103"/>
      <c r="E1116" s="92">
        <v>2</v>
      </c>
      <c r="F1116" s="41">
        <v>23.95</v>
      </c>
      <c r="G1116" s="141">
        <f t="shared" si="28"/>
        <v>47.9</v>
      </c>
      <c r="H1116" s="91"/>
      <c r="I1116" s="38"/>
    </row>
    <row r="1117" spans="1:9" x14ac:dyDescent="0.2">
      <c r="A1117" s="38" t="s">
        <v>1457</v>
      </c>
      <c r="B1117" s="90" t="s">
        <v>3638</v>
      </c>
      <c r="C1117" s="15">
        <v>4017505096250</v>
      </c>
      <c r="D1117" s="103"/>
      <c r="E1117" s="92">
        <v>2</v>
      </c>
      <c r="F1117" s="41">
        <v>24.5</v>
      </c>
      <c r="G1117" s="141">
        <f t="shared" si="28"/>
        <v>49</v>
      </c>
      <c r="H1117" s="91"/>
      <c r="I1117" s="38"/>
    </row>
    <row r="1118" spans="1:9" x14ac:dyDescent="0.2">
      <c r="A1118" s="38" t="s">
        <v>1458</v>
      </c>
      <c r="B1118" s="90" t="s">
        <v>3638</v>
      </c>
      <c r="C1118" s="15">
        <v>4017505096267</v>
      </c>
      <c r="D1118" s="103"/>
      <c r="E1118" s="92">
        <v>2</v>
      </c>
      <c r="F1118" s="41">
        <v>24.95</v>
      </c>
      <c r="G1118" s="141">
        <f t="shared" si="28"/>
        <v>49.9</v>
      </c>
      <c r="H1118" s="91"/>
      <c r="I1118" s="38"/>
    </row>
    <row r="1119" spans="1:9" x14ac:dyDescent="0.2">
      <c r="A1119" s="38" t="s">
        <v>1459</v>
      </c>
      <c r="B1119" s="90" t="s">
        <v>3638</v>
      </c>
      <c r="C1119" s="15">
        <v>4017505096274</v>
      </c>
      <c r="D1119" s="103"/>
      <c r="E1119" s="92">
        <v>2</v>
      </c>
      <c r="F1119" s="41">
        <v>28.95</v>
      </c>
      <c r="G1119" s="141">
        <f t="shared" si="28"/>
        <v>57.9</v>
      </c>
      <c r="H1119" s="91"/>
      <c r="I1119" s="38"/>
    </row>
    <row r="1120" spans="1:9" x14ac:dyDescent="0.2">
      <c r="A1120" s="38" t="s">
        <v>1460</v>
      </c>
      <c r="B1120" s="90" t="s">
        <v>3638</v>
      </c>
      <c r="C1120" s="15">
        <v>4017505096281</v>
      </c>
      <c r="D1120" s="103"/>
      <c r="E1120" s="92">
        <v>2</v>
      </c>
      <c r="F1120" s="41">
        <v>36.950000000000003</v>
      </c>
      <c r="G1120" s="141">
        <f t="shared" si="28"/>
        <v>73.900000000000006</v>
      </c>
      <c r="H1120" s="91"/>
      <c r="I1120" s="38"/>
    </row>
    <row r="1121" spans="1:9" x14ac:dyDescent="0.2">
      <c r="A1121" s="38" t="s">
        <v>1461</v>
      </c>
      <c r="B1121" s="90" t="s">
        <v>3638</v>
      </c>
      <c r="C1121" s="15">
        <v>4017505096298</v>
      </c>
      <c r="D1121" s="103"/>
      <c r="E1121" s="92">
        <v>2</v>
      </c>
      <c r="F1121" s="41">
        <v>42.95</v>
      </c>
      <c r="G1121" s="141">
        <f t="shared" si="28"/>
        <v>85.9</v>
      </c>
      <c r="H1121" s="91"/>
      <c r="I1121" s="38"/>
    </row>
    <row r="1122" spans="1:9" x14ac:dyDescent="0.2">
      <c r="A1122" s="38" t="s">
        <v>1462</v>
      </c>
      <c r="B1122" s="90" t="s">
        <v>3638</v>
      </c>
      <c r="C1122" s="15">
        <v>4017505096304</v>
      </c>
      <c r="D1122" s="103"/>
      <c r="E1122" s="92">
        <v>2</v>
      </c>
      <c r="F1122" s="41">
        <v>45.95</v>
      </c>
      <c r="G1122" s="141">
        <f t="shared" si="28"/>
        <v>91.9</v>
      </c>
      <c r="H1122" s="91"/>
      <c r="I1122" s="38"/>
    </row>
    <row r="1123" spans="1:9" x14ac:dyDescent="0.2">
      <c r="A1123" s="38" t="s">
        <v>1463</v>
      </c>
      <c r="B1123" s="90" t="s">
        <v>3638</v>
      </c>
      <c r="C1123" s="15">
        <v>4017505096311</v>
      </c>
      <c r="D1123" s="103"/>
      <c r="E1123" s="92">
        <v>2</v>
      </c>
      <c r="F1123" s="41">
        <v>59.95</v>
      </c>
      <c r="G1123" s="141">
        <f t="shared" si="28"/>
        <v>119.9</v>
      </c>
      <c r="H1123" s="91"/>
      <c r="I1123" s="38"/>
    </row>
    <row r="1124" spans="1:9" x14ac:dyDescent="0.2">
      <c r="A1124" s="38" t="s">
        <v>1464</v>
      </c>
      <c r="B1124" s="90" t="s">
        <v>3638</v>
      </c>
      <c r="C1124" s="15">
        <v>4017505096328</v>
      </c>
      <c r="D1124" s="103"/>
      <c r="E1124" s="92">
        <v>1</v>
      </c>
      <c r="F1124" s="41">
        <v>66.95</v>
      </c>
      <c r="G1124" s="141">
        <f t="shared" si="28"/>
        <v>66.95</v>
      </c>
      <c r="H1124" s="91"/>
      <c r="I1124" s="38"/>
    </row>
    <row r="1125" spans="1:9" x14ac:dyDescent="0.2">
      <c r="A1125" s="91"/>
      <c r="B1125" s="91"/>
      <c r="C1125" s="91"/>
      <c r="D1125" s="92"/>
      <c r="E1125" s="105">
        <f>SUM(E1097:E1124)</f>
        <v>56</v>
      </c>
      <c r="F1125" s="141"/>
      <c r="G1125" s="141">
        <f>SUM(G1097:G1124)</f>
        <v>1555.3500000000004</v>
      </c>
      <c r="H1125" s="91"/>
      <c r="I1125" s="38"/>
    </row>
    <row r="1126" spans="1:9" x14ac:dyDescent="0.2">
      <c r="A1126" s="91"/>
      <c r="B1126" s="91"/>
      <c r="C1126" s="91"/>
      <c r="D1126" s="92"/>
      <c r="E1126" s="107"/>
      <c r="F1126" s="141"/>
      <c r="G1126" s="141"/>
      <c r="H1126" s="91"/>
      <c r="I1126" s="38"/>
    </row>
    <row r="1127" spans="1:9" x14ac:dyDescent="0.2">
      <c r="A1127" s="90" t="s">
        <v>3499</v>
      </c>
      <c r="B1127" s="90" t="s">
        <v>3639</v>
      </c>
      <c r="C1127" s="90"/>
      <c r="D1127" s="93"/>
      <c r="E1127" s="92"/>
      <c r="F1127" s="141"/>
      <c r="G1127" s="141"/>
      <c r="H1127" s="91"/>
      <c r="I1127" s="38"/>
    </row>
    <row r="1128" spans="1:9" x14ac:dyDescent="0.2">
      <c r="A1128" s="96" t="s">
        <v>3394</v>
      </c>
      <c r="B1128" s="96" t="s">
        <v>7</v>
      </c>
      <c r="C1128" s="96"/>
      <c r="D1128" s="98"/>
      <c r="E1128" s="98" t="s">
        <v>3507</v>
      </c>
      <c r="F1128" s="142" t="s">
        <v>3513</v>
      </c>
      <c r="G1128" s="157" t="s">
        <v>3508</v>
      </c>
      <c r="H1128" s="91"/>
      <c r="I1128" s="38"/>
    </row>
    <row r="1129" spans="1:9" x14ac:dyDescent="0.2">
      <c r="A1129" s="38" t="s">
        <v>2663</v>
      </c>
      <c r="B1129" s="90" t="s">
        <v>3640</v>
      </c>
      <c r="C1129" s="6" t="s">
        <v>2666</v>
      </c>
      <c r="D1129" s="104"/>
      <c r="E1129" s="92">
        <v>12</v>
      </c>
      <c r="F1129" s="41">
        <v>4.5</v>
      </c>
      <c r="G1129" s="141">
        <f t="shared" ref="G1129:G1150" si="29">E1129*F1129</f>
        <v>54</v>
      </c>
      <c r="H1129" s="91"/>
      <c r="I1129" s="38"/>
    </row>
    <row r="1130" spans="1:9" x14ac:dyDescent="0.2">
      <c r="A1130" s="38" t="s">
        <v>2668</v>
      </c>
      <c r="B1130" s="90" t="s">
        <v>3640</v>
      </c>
      <c r="C1130" s="6" t="s">
        <v>2669</v>
      </c>
      <c r="D1130" s="104"/>
      <c r="E1130" s="92">
        <v>12</v>
      </c>
      <c r="F1130" s="41">
        <v>4.75</v>
      </c>
      <c r="G1130" s="141">
        <f t="shared" si="29"/>
        <v>57</v>
      </c>
      <c r="H1130" s="91"/>
      <c r="I1130" s="38"/>
    </row>
    <row r="1131" spans="1:9" x14ac:dyDescent="0.2">
      <c r="A1131" s="38" t="s">
        <v>2670</v>
      </c>
      <c r="B1131" s="90" t="s">
        <v>3640</v>
      </c>
      <c r="C1131" s="6" t="s">
        <v>2671</v>
      </c>
      <c r="D1131" s="104"/>
      <c r="E1131" s="92">
        <v>12</v>
      </c>
      <c r="F1131" s="41">
        <v>5.95</v>
      </c>
      <c r="G1131" s="141">
        <f t="shared" si="29"/>
        <v>71.400000000000006</v>
      </c>
      <c r="H1131" s="91"/>
      <c r="I1131" s="38"/>
    </row>
    <row r="1132" spans="1:9" x14ac:dyDescent="0.2">
      <c r="A1132" s="38" t="s">
        <v>2672</v>
      </c>
      <c r="B1132" s="90" t="s">
        <v>3640</v>
      </c>
      <c r="C1132" s="6" t="s">
        <v>2673</v>
      </c>
      <c r="D1132" s="104"/>
      <c r="E1132" s="92">
        <v>12</v>
      </c>
      <c r="F1132" s="41">
        <v>6.5</v>
      </c>
      <c r="G1132" s="141">
        <f t="shared" si="29"/>
        <v>78</v>
      </c>
      <c r="H1132" s="91"/>
      <c r="I1132" s="38"/>
    </row>
    <row r="1133" spans="1:9" x14ac:dyDescent="0.2">
      <c r="A1133" s="38" t="s">
        <v>2674</v>
      </c>
      <c r="B1133" s="90" t="s">
        <v>3640</v>
      </c>
      <c r="C1133" s="6" t="s">
        <v>2675</v>
      </c>
      <c r="D1133" s="104"/>
      <c r="E1133" s="92">
        <v>12</v>
      </c>
      <c r="F1133" s="41">
        <v>6.95</v>
      </c>
      <c r="G1133" s="141">
        <f t="shared" si="29"/>
        <v>83.4</v>
      </c>
      <c r="H1133" s="91"/>
      <c r="I1133" s="38"/>
    </row>
    <row r="1134" spans="1:9" x14ac:dyDescent="0.2">
      <c r="A1134" s="38" t="s">
        <v>2676</v>
      </c>
      <c r="B1134" s="90" t="s">
        <v>3640</v>
      </c>
      <c r="C1134" s="6" t="s">
        <v>2677</v>
      </c>
      <c r="D1134" s="104"/>
      <c r="E1134" s="92">
        <v>6</v>
      </c>
      <c r="F1134" s="41">
        <v>7.95</v>
      </c>
      <c r="G1134" s="141">
        <f t="shared" si="29"/>
        <v>47.7</v>
      </c>
      <c r="H1134" s="91"/>
      <c r="I1134" s="38"/>
    </row>
    <row r="1135" spans="1:9" x14ac:dyDescent="0.2">
      <c r="A1135" s="38" t="s">
        <v>2678</v>
      </c>
      <c r="B1135" s="90" t="s">
        <v>3640</v>
      </c>
      <c r="C1135" s="6" t="s">
        <v>2679</v>
      </c>
      <c r="D1135" s="104"/>
      <c r="E1135" s="92">
        <v>6</v>
      </c>
      <c r="F1135" s="41">
        <v>9.9499999999999993</v>
      </c>
      <c r="G1135" s="141">
        <f t="shared" si="29"/>
        <v>59.699999999999996</v>
      </c>
      <c r="H1135" s="91"/>
      <c r="I1135" s="38"/>
    </row>
    <row r="1136" spans="1:9" x14ac:dyDescent="0.2">
      <c r="A1136" s="38" t="s">
        <v>2680</v>
      </c>
      <c r="B1136" s="90" t="s">
        <v>3640</v>
      </c>
      <c r="C1136" s="6" t="s">
        <v>2681</v>
      </c>
      <c r="D1136" s="104"/>
      <c r="E1136" s="92">
        <v>6</v>
      </c>
      <c r="F1136" s="41">
        <v>10.95</v>
      </c>
      <c r="G1136" s="141">
        <f t="shared" si="29"/>
        <v>65.699999999999989</v>
      </c>
      <c r="H1136" s="91"/>
      <c r="I1136" s="38"/>
    </row>
    <row r="1137" spans="1:9" x14ac:dyDescent="0.2">
      <c r="A1137" s="38" t="s">
        <v>2682</v>
      </c>
      <c r="B1137" s="90" t="s">
        <v>3641</v>
      </c>
      <c r="C1137" s="6" t="s">
        <v>2685</v>
      </c>
      <c r="D1137" s="104"/>
      <c r="E1137" s="92">
        <v>12</v>
      </c>
      <c r="F1137" s="41">
        <v>4.95</v>
      </c>
      <c r="G1137" s="141">
        <f t="shared" si="29"/>
        <v>59.400000000000006</v>
      </c>
      <c r="H1137" s="91"/>
      <c r="I1137" s="38"/>
    </row>
    <row r="1138" spans="1:9" x14ac:dyDescent="0.2">
      <c r="A1138" s="38" t="s">
        <v>2687</v>
      </c>
      <c r="B1138" s="90" t="s">
        <v>3641</v>
      </c>
      <c r="C1138" s="6" t="s">
        <v>2688</v>
      </c>
      <c r="D1138" s="104"/>
      <c r="E1138" s="92">
        <v>12</v>
      </c>
      <c r="F1138" s="41">
        <v>5.95</v>
      </c>
      <c r="G1138" s="141">
        <f t="shared" si="29"/>
        <v>71.400000000000006</v>
      </c>
      <c r="H1138" s="91"/>
      <c r="I1138" s="38"/>
    </row>
    <row r="1139" spans="1:9" x14ac:dyDescent="0.2">
      <c r="A1139" s="38" t="s">
        <v>2689</v>
      </c>
      <c r="B1139" s="90" t="s">
        <v>3641</v>
      </c>
      <c r="C1139" s="6" t="s">
        <v>2690</v>
      </c>
      <c r="D1139" s="104"/>
      <c r="E1139" s="92">
        <v>12</v>
      </c>
      <c r="F1139" s="41">
        <v>6.95</v>
      </c>
      <c r="G1139" s="141">
        <f t="shared" si="29"/>
        <v>83.4</v>
      </c>
      <c r="H1139" s="91"/>
      <c r="I1139" s="38"/>
    </row>
    <row r="1140" spans="1:9" x14ac:dyDescent="0.2">
      <c r="A1140" s="38" t="s">
        <v>2691</v>
      </c>
      <c r="B1140" s="90" t="s">
        <v>3641</v>
      </c>
      <c r="C1140" s="6" t="s">
        <v>2692</v>
      </c>
      <c r="D1140" s="104"/>
      <c r="E1140" s="92">
        <v>12</v>
      </c>
      <c r="F1140" s="41">
        <v>7.95</v>
      </c>
      <c r="G1140" s="141">
        <f t="shared" si="29"/>
        <v>95.4</v>
      </c>
      <c r="H1140" s="134"/>
      <c r="I1140" s="38"/>
    </row>
    <row r="1141" spans="1:9" x14ac:dyDescent="0.2">
      <c r="A1141" s="38" t="s">
        <v>2693</v>
      </c>
      <c r="B1141" s="90" t="s">
        <v>3641</v>
      </c>
      <c r="C1141" s="6" t="s">
        <v>2694</v>
      </c>
      <c r="D1141" s="104"/>
      <c r="E1141" s="92">
        <v>6</v>
      </c>
      <c r="F1141" s="41">
        <v>9.9499999999999993</v>
      </c>
      <c r="G1141" s="141">
        <f t="shared" si="29"/>
        <v>59.699999999999996</v>
      </c>
      <c r="H1141" s="135"/>
      <c r="I1141" s="38"/>
    </row>
    <row r="1142" spans="1:9" x14ac:dyDescent="0.2">
      <c r="A1142" s="38" t="s">
        <v>2695</v>
      </c>
      <c r="B1142" s="90" t="s">
        <v>3641</v>
      </c>
      <c r="C1142" s="6" t="s">
        <v>2696</v>
      </c>
      <c r="D1142" s="104"/>
      <c r="E1142" s="92">
        <v>6</v>
      </c>
      <c r="F1142" s="41">
        <v>10.95</v>
      </c>
      <c r="G1142" s="141">
        <f t="shared" si="29"/>
        <v>65.699999999999989</v>
      </c>
      <c r="H1142" s="134"/>
      <c r="I1142" s="38"/>
    </row>
    <row r="1143" spans="1:9" x14ac:dyDescent="0.2">
      <c r="A1143" s="38" t="s">
        <v>2697</v>
      </c>
      <c r="B1143" s="90" t="s">
        <v>3641</v>
      </c>
      <c r="C1143" s="6" t="s">
        <v>2698</v>
      </c>
      <c r="D1143" s="104"/>
      <c r="E1143" s="92">
        <v>6</v>
      </c>
      <c r="F1143" s="41">
        <v>14.950000000000001</v>
      </c>
      <c r="G1143" s="141">
        <f t="shared" si="29"/>
        <v>89.7</v>
      </c>
      <c r="H1143" s="134"/>
      <c r="I1143" s="38"/>
    </row>
    <row r="1144" spans="1:9" x14ac:dyDescent="0.2">
      <c r="A1144" s="38" t="s">
        <v>2699</v>
      </c>
      <c r="B1144" s="90" t="s">
        <v>3641</v>
      </c>
      <c r="C1144" s="6" t="s">
        <v>2700</v>
      </c>
      <c r="D1144" s="104"/>
      <c r="E1144" s="92">
        <v>6</v>
      </c>
      <c r="F1144" s="41">
        <v>16.95</v>
      </c>
      <c r="G1144" s="141">
        <f t="shared" si="29"/>
        <v>101.69999999999999</v>
      </c>
      <c r="H1144" s="134"/>
      <c r="I1144" s="38"/>
    </row>
    <row r="1145" spans="1:9" x14ac:dyDescent="0.2">
      <c r="A1145" s="38" t="s">
        <v>2701</v>
      </c>
      <c r="B1145" s="90" t="s">
        <v>3642</v>
      </c>
      <c r="C1145" s="6" t="s">
        <v>2704</v>
      </c>
      <c r="D1145" s="104"/>
      <c r="E1145" s="92">
        <v>6</v>
      </c>
      <c r="F1145" s="41">
        <v>8.9499999999999993</v>
      </c>
      <c r="G1145" s="141">
        <f t="shared" si="29"/>
        <v>53.699999999999996</v>
      </c>
      <c r="H1145" s="134"/>
      <c r="I1145" s="38"/>
    </row>
    <row r="1146" spans="1:9" x14ac:dyDescent="0.2">
      <c r="A1146" s="38" t="s">
        <v>2706</v>
      </c>
      <c r="B1146" s="90" t="s">
        <v>3642</v>
      </c>
      <c r="C1146" s="6" t="s">
        <v>2707</v>
      </c>
      <c r="D1146" s="104"/>
      <c r="E1146" s="92">
        <v>6</v>
      </c>
      <c r="F1146" s="41">
        <v>9.9499999999999993</v>
      </c>
      <c r="G1146" s="141">
        <f t="shared" si="29"/>
        <v>59.699999999999996</v>
      </c>
      <c r="H1146" s="134"/>
      <c r="I1146" s="38"/>
    </row>
    <row r="1147" spans="1:9" x14ac:dyDescent="0.2">
      <c r="A1147" s="38" t="s">
        <v>2708</v>
      </c>
      <c r="B1147" s="90" t="s">
        <v>3642</v>
      </c>
      <c r="C1147" s="6" t="s">
        <v>2709</v>
      </c>
      <c r="D1147" s="104"/>
      <c r="E1147" s="92">
        <v>3</v>
      </c>
      <c r="F1147" s="41">
        <v>11.95</v>
      </c>
      <c r="G1147" s="141">
        <f t="shared" si="29"/>
        <v>35.849999999999994</v>
      </c>
      <c r="H1147" s="134"/>
      <c r="I1147" s="38"/>
    </row>
    <row r="1148" spans="1:9" x14ac:dyDescent="0.2">
      <c r="A1148" s="38" t="s">
        <v>2710</v>
      </c>
      <c r="B1148" s="90" t="s">
        <v>3642</v>
      </c>
      <c r="C1148" s="6" t="s">
        <v>2711</v>
      </c>
      <c r="D1148" s="104"/>
      <c r="E1148" s="92">
        <v>3</v>
      </c>
      <c r="F1148" s="41">
        <v>13.95</v>
      </c>
      <c r="G1148" s="141">
        <f t="shared" si="29"/>
        <v>41.849999999999994</v>
      </c>
      <c r="H1148" s="134"/>
      <c r="I1148" s="38"/>
    </row>
    <row r="1149" spans="1:9" x14ac:dyDescent="0.2">
      <c r="A1149" s="38" t="s">
        <v>2712</v>
      </c>
      <c r="B1149" s="90" t="s">
        <v>3642</v>
      </c>
      <c r="C1149" s="6" t="s">
        <v>2713</v>
      </c>
      <c r="D1149" s="104"/>
      <c r="E1149" s="92">
        <v>3</v>
      </c>
      <c r="F1149" s="41">
        <v>17.95</v>
      </c>
      <c r="G1149" s="141">
        <f t="shared" si="29"/>
        <v>53.849999999999994</v>
      </c>
      <c r="H1149" s="134"/>
      <c r="I1149" s="38"/>
    </row>
    <row r="1150" spans="1:9" x14ac:dyDescent="0.2">
      <c r="A1150" s="38" t="s">
        <v>2714</v>
      </c>
      <c r="B1150" s="90" t="s">
        <v>3642</v>
      </c>
      <c r="C1150" s="6" t="s">
        <v>2715</v>
      </c>
      <c r="D1150" s="104"/>
      <c r="E1150" s="92">
        <v>3</v>
      </c>
      <c r="F1150" s="41">
        <v>21.95</v>
      </c>
      <c r="G1150" s="141">
        <f t="shared" si="29"/>
        <v>65.849999999999994</v>
      </c>
      <c r="H1150" s="134"/>
      <c r="I1150" s="38"/>
    </row>
    <row r="1151" spans="1:9" x14ac:dyDescent="0.2">
      <c r="A1151" s="91"/>
      <c r="B1151" s="91"/>
      <c r="C1151" s="91"/>
      <c r="D1151" s="92"/>
      <c r="E1151" s="105">
        <f>SUM(E1129:E1150)</f>
        <v>174</v>
      </c>
      <c r="F1151" s="141"/>
      <c r="G1151" s="141">
        <f>SUM(G1129:G1150)</f>
        <v>1454.0999999999997</v>
      </c>
      <c r="H1151" s="134"/>
      <c r="I1151" s="38"/>
    </row>
    <row r="1152" spans="1:9" x14ac:dyDescent="0.2">
      <c r="A1152" s="91"/>
      <c r="B1152" s="91"/>
      <c r="C1152" s="91"/>
      <c r="D1152" s="92"/>
      <c r="E1152" s="105"/>
      <c r="F1152" s="141"/>
      <c r="G1152" s="141"/>
      <c r="H1152" s="134"/>
      <c r="I1152" s="38"/>
    </row>
    <row r="1153" spans="1:9" x14ac:dyDescent="0.2">
      <c r="A1153" s="90" t="s">
        <v>3502</v>
      </c>
      <c r="B1153" s="90" t="s">
        <v>3643</v>
      </c>
      <c r="C1153" s="90"/>
      <c r="D1153" s="93"/>
      <c r="E1153" s="107"/>
      <c r="F1153" s="141"/>
      <c r="G1153" s="141"/>
      <c r="H1153" s="134"/>
      <c r="I1153" s="38"/>
    </row>
    <row r="1154" spans="1:9" x14ac:dyDescent="0.2">
      <c r="A1154" s="96" t="s">
        <v>3394</v>
      </c>
      <c r="B1154" s="96" t="s">
        <v>7</v>
      </c>
      <c r="C1154" s="96"/>
      <c r="D1154" s="98"/>
      <c r="E1154" s="98" t="s">
        <v>3507</v>
      </c>
      <c r="F1154" s="142" t="s">
        <v>3513</v>
      </c>
      <c r="G1154" s="157" t="s">
        <v>3508</v>
      </c>
      <c r="H1154" s="134"/>
      <c r="I1154" s="38"/>
    </row>
    <row r="1155" spans="1:9" x14ac:dyDescent="0.2">
      <c r="A1155" s="38" t="s">
        <v>2545</v>
      </c>
      <c r="B1155" s="90" t="s">
        <v>3644</v>
      </c>
      <c r="C1155" s="15">
        <v>4017505008192</v>
      </c>
      <c r="D1155" s="103"/>
      <c r="E1155" s="98" t="s">
        <v>705</v>
      </c>
      <c r="F1155" s="41">
        <v>13.5</v>
      </c>
      <c r="G1155" s="141">
        <f t="shared" ref="G1155:G1182" si="30">E1155*F1155</f>
        <v>40.5</v>
      </c>
      <c r="H1155" s="134"/>
      <c r="I1155" s="38"/>
    </row>
    <row r="1156" spans="1:9" x14ac:dyDescent="0.2">
      <c r="A1156" s="38" t="s">
        <v>2549</v>
      </c>
      <c r="B1156" s="90" t="s">
        <v>3644</v>
      </c>
      <c r="C1156" s="6" t="s">
        <v>2550</v>
      </c>
      <c r="D1156" s="104"/>
      <c r="E1156" s="92">
        <v>3</v>
      </c>
      <c r="F1156" s="41">
        <v>13.95</v>
      </c>
      <c r="G1156" s="141">
        <f t="shared" si="30"/>
        <v>41.849999999999994</v>
      </c>
      <c r="H1156" s="134"/>
      <c r="I1156" s="38"/>
    </row>
    <row r="1157" spans="1:9" x14ac:dyDescent="0.2">
      <c r="A1157" s="38" t="s">
        <v>2551</v>
      </c>
      <c r="B1157" s="90" t="s">
        <v>3644</v>
      </c>
      <c r="C1157" s="6" t="s">
        <v>2552</v>
      </c>
      <c r="D1157" s="104"/>
      <c r="E1157" s="92">
        <v>3</v>
      </c>
      <c r="F1157" s="41">
        <v>14.950000000000001</v>
      </c>
      <c r="G1157" s="141">
        <f t="shared" si="30"/>
        <v>44.85</v>
      </c>
      <c r="H1157" s="134"/>
      <c r="I1157" s="38"/>
    </row>
    <row r="1158" spans="1:9" x14ac:dyDescent="0.2">
      <c r="A1158" s="38" t="s">
        <v>2553</v>
      </c>
      <c r="B1158" s="90" t="s">
        <v>3644</v>
      </c>
      <c r="C1158" s="6" t="s">
        <v>2554</v>
      </c>
      <c r="D1158" s="104"/>
      <c r="E1158" s="92">
        <v>3</v>
      </c>
      <c r="F1158" s="41">
        <v>17.95</v>
      </c>
      <c r="G1158" s="141">
        <f t="shared" si="30"/>
        <v>53.849999999999994</v>
      </c>
      <c r="H1158" s="134"/>
      <c r="I1158" s="38"/>
    </row>
    <row r="1159" spans="1:9" x14ac:dyDescent="0.2">
      <c r="A1159" s="38" t="s">
        <v>2555</v>
      </c>
      <c r="B1159" s="90" t="s">
        <v>3644</v>
      </c>
      <c r="C1159" s="6" t="s">
        <v>2556</v>
      </c>
      <c r="D1159" s="104"/>
      <c r="E1159" s="92">
        <v>3</v>
      </c>
      <c r="F1159" s="41">
        <v>18.95</v>
      </c>
      <c r="G1159" s="141">
        <f t="shared" si="30"/>
        <v>56.849999999999994</v>
      </c>
      <c r="H1159" s="134"/>
      <c r="I1159" s="38"/>
    </row>
    <row r="1160" spans="1:9" x14ac:dyDescent="0.2">
      <c r="A1160" s="38" t="s">
        <v>2557</v>
      </c>
      <c r="B1160" s="90" t="s">
        <v>3644</v>
      </c>
      <c r="C1160" s="6" t="s">
        <v>2558</v>
      </c>
      <c r="D1160" s="104"/>
      <c r="E1160" s="92">
        <v>3</v>
      </c>
      <c r="F1160" s="41">
        <v>22.95</v>
      </c>
      <c r="G1160" s="141">
        <f t="shared" si="30"/>
        <v>68.849999999999994</v>
      </c>
      <c r="H1160" s="134"/>
      <c r="I1160" s="38"/>
    </row>
    <row r="1161" spans="1:9" x14ac:dyDescent="0.2">
      <c r="A1161" s="38" t="s">
        <v>2559</v>
      </c>
      <c r="B1161" s="90" t="s">
        <v>3644</v>
      </c>
      <c r="C1161" s="6" t="s">
        <v>2560</v>
      </c>
      <c r="D1161" s="104"/>
      <c r="E1161" s="92">
        <v>3</v>
      </c>
      <c r="F1161" s="41">
        <v>26.95</v>
      </c>
      <c r="G1161" s="141">
        <f t="shared" si="30"/>
        <v>80.849999999999994</v>
      </c>
      <c r="H1161" s="134"/>
      <c r="I1161" s="38"/>
    </row>
    <row r="1162" spans="1:9" x14ac:dyDescent="0.2">
      <c r="A1162" s="38" t="s">
        <v>2299</v>
      </c>
      <c r="B1162" s="90" t="s">
        <v>3645</v>
      </c>
      <c r="C1162" s="6" t="s">
        <v>2302</v>
      </c>
      <c r="D1162" s="104"/>
      <c r="E1162" s="92">
        <v>3</v>
      </c>
      <c r="F1162" s="41">
        <v>14.95</v>
      </c>
      <c r="G1162" s="141">
        <f t="shared" si="30"/>
        <v>44.849999999999994</v>
      </c>
      <c r="H1162" s="134"/>
      <c r="I1162" s="38"/>
    </row>
    <row r="1163" spans="1:9" x14ac:dyDescent="0.2">
      <c r="A1163" s="38" t="s">
        <v>2304</v>
      </c>
      <c r="B1163" s="90" t="s">
        <v>3645</v>
      </c>
      <c r="C1163" s="6" t="s">
        <v>2305</v>
      </c>
      <c r="D1163" s="104"/>
      <c r="E1163" s="92">
        <v>3</v>
      </c>
      <c r="F1163" s="41">
        <v>15.95</v>
      </c>
      <c r="G1163" s="141">
        <f t="shared" si="30"/>
        <v>47.849999999999994</v>
      </c>
      <c r="H1163" s="134"/>
      <c r="I1163" s="38"/>
    </row>
    <row r="1164" spans="1:9" x14ac:dyDescent="0.2">
      <c r="A1164" s="38" t="s">
        <v>2306</v>
      </c>
      <c r="B1164" s="90" t="s">
        <v>3645</v>
      </c>
      <c r="C1164" s="6" t="s">
        <v>2307</v>
      </c>
      <c r="D1164" s="104"/>
      <c r="E1164" s="92">
        <v>3</v>
      </c>
      <c r="F1164" s="41">
        <v>16.95</v>
      </c>
      <c r="G1164" s="141">
        <f t="shared" si="30"/>
        <v>50.849999999999994</v>
      </c>
      <c r="H1164" s="134"/>
      <c r="I1164" s="38"/>
    </row>
    <row r="1165" spans="1:9" x14ac:dyDescent="0.2">
      <c r="A1165" s="38" t="s">
        <v>2308</v>
      </c>
      <c r="B1165" s="90" t="s">
        <v>3645</v>
      </c>
      <c r="C1165" s="6" t="s">
        <v>2309</v>
      </c>
      <c r="D1165" s="104"/>
      <c r="E1165" s="92">
        <v>3</v>
      </c>
      <c r="F1165" s="41">
        <v>19.95</v>
      </c>
      <c r="G1165" s="141">
        <f t="shared" si="30"/>
        <v>59.849999999999994</v>
      </c>
      <c r="H1165" s="134"/>
      <c r="I1165" s="38"/>
    </row>
    <row r="1166" spans="1:9" x14ac:dyDescent="0.2">
      <c r="A1166" s="38" t="s">
        <v>2310</v>
      </c>
      <c r="B1166" s="90" t="s">
        <v>3645</v>
      </c>
      <c r="C1166" s="6" t="s">
        <v>2311</v>
      </c>
      <c r="D1166" s="104"/>
      <c r="E1166" s="92">
        <v>3</v>
      </c>
      <c r="F1166" s="41">
        <v>22.95</v>
      </c>
      <c r="G1166" s="141">
        <f t="shared" si="30"/>
        <v>68.849999999999994</v>
      </c>
      <c r="H1166" s="134"/>
      <c r="I1166" s="38"/>
    </row>
    <row r="1167" spans="1:9" x14ac:dyDescent="0.2">
      <c r="A1167" s="38" t="s">
        <v>2312</v>
      </c>
      <c r="B1167" s="90" t="s">
        <v>3645</v>
      </c>
      <c r="C1167" s="6" t="s">
        <v>2313</v>
      </c>
      <c r="D1167" s="104"/>
      <c r="E1167" s="92">
        <v>3</v>
      </c>
      <c r="F1167" s="41">
        <v>26.95</v>
      </c>
      <c r="G1167" s="141">
        <f t="shared" si="30"/>
        <v>80.849999999999994</v>
      </c>
      <c r="H1167" s="134"/>
      <c r="I1167" s="38"/>
    </row>
    <row r="1168" spans="1:9" x14ac:dyDescent="0.2">
      <c r="A1168" s="38" t="s">
        <v>2314</v>
      </c>
      <c r="B1168" s="90" t="s">
        <v>3645</v>
      </c>
      <c r="C1168" s="6" t="s">
        <v>2315</v>
      </c>
      <c r="D1168" s="104"/>
      <c r="E1168" s="92">
        <v>2</v>
      </c>
      <c r="F1168" s="41">
        <v>34.950000000000003</v>
      </c>
      <c r="G1168" s="141">
        <f t="shared" si="30"/>
        <v>69.900000000000006</v>
      </c>
      <c r="H1168" s="134"/>
      <c r="I1168" s="38"/>
    </row>
    <row r="1169" spans="1:9" x14ac:dyDescent="0.2">
      <c r="A1169" s="38" t="s">
        <v>2421</v>
      </c>
      <c r="B1169" s="90" t="s">
        <v>3646</v>
      </c>
      <c r="C1169" s="15">
        <v>4017505008208</v>
      </c>
      <c r="D1169" s="103"/>
      <c r="E1169" s="92">
        <v>3</v>
      </c>
      <c r="F1169" s="41">
        <v>20.95</v>
      </c>
      <c r="G1169" s="141">
        <f t="shared" si="30"/>
        <v>62.849999999999994</v>
      </c>
      <c r="H1169" s="134"/>
      <c r="I1169" s="38"/>
    </row>
    <row r="1170" spans="1:9" x14ac:dyDescent="0.2">
      <c r="A1170" s="38" t="s">
        <v>2425</v>
      </c>
      <c r="B1170" s="90" t="s">
        <v>3646</v>
      </c>
      <c r="C1170" s="6" t="s">
        <v>2426</v>
      </c>
      <c r="D1170" s="104"/>
      <c r="E1170" s="92">
        <v>3</v>
      </c>
      <c r="F1170" s="41">
        <v>22.95</v>
      </c>
      <c r="G1170" s="141">
        <f t="shared" si="30"/>
        <v>68.849999999999994</v>
      </c>
      <c r="H1170" s="134"/>
      <c r="I1170" s="38"/>
    </row>
    <row r="1171" spans="1:9" x14ac:dyDescent="0.2">
      <c r="A1171" s="38" t="s">
        <v>2427</v>
      </c>
      <c r="B1171" s="90" t="s">
        <v>3646</v>
      </c>
      <c r="C1171" s="6" t="s">
        <v>2428</v>
      </c>
      <c r="D1171" s="104"/>
      <c r="E1171" s="92">
        <v>3</v>
      </c>
      <c r="F1171" s="41">
        <v>25.95</v>
      </c>
      <c r="G1171" s="141">
        <f t="shared" si="30"/>
        <v>77.849999999999994</v>
      </c>
      <c r="H1171" s="134"/>
      <c r="I1171" s="38"/>
    </row>
    <row r="1172" spans="1:9" x14ac:dyDescent="0.2">
      <c r="A1172" s="38" t="s">
        <v>2429</v>
      </c>
      <c r="B1172" s="90" t="s">
        <v>3646</v>
      </c>
      <c r="C1172" s="6" t="s">
        <v>2430</v>
      </c>
      <c r="D1172" s="104"/>
      <c r="E1172" s="92">
        <v>3</v>
      </c>
      <c r="F1172" s="41">
        <v>29.95</v>
      </c>
      <c r="G1172" s="141">
        <f t="shared" si="30"/>
        <v>89.85</v>
      </c>
      <c r="H1172" s="134"/>
      <c r="I1172" s="38"/>
    </row>
    <row r="1173" spans="1:9" x14ac:dyDescent="0.2">
      <c r="A1173" s="38" t="s">
        <v>2431</v>
      </c>
      <c r="B1173" s="90" t="s">
        <v>3646</v>
      </c>
      <c r="C1173" s="6" t="s">
        <v>2432</v>
      </c>
      <c r="D1173" s="104"/>
      <c r="E1173" s="92">
        <v>3</v>
      </c>
      <c r="F1173" s="41">
        <v>33.950000000000003</v>
      </c>
      <c r="G1173" s="141">
        <f t="shared" si="30"/>
        <v>101.85000000000001</v>
      </c>
      <c r="H1173" s="134"/>
      <c r="I1173" s="38"/>
    </row>
    <row r="1174" spans="1:9" x14ac:dyDescent="0.2">
      <c r="A1174" s="38" t="s">
        <v>2433</v>
      </c>
      <c r="B1174" s="90" t="s">
        <v>3646</v>
      </c>
      <c r="C1174" s="6" t="s">
        <v>2434</v>
      </c>
      <c r="D1174" s="104"/>
      <c r="E1174" s="92">
        <v>2</v>
      </c>
      <c r="F1174" s="41">
        <v>44.95</v>
      </c>
      <c r="G1174" s="141">
        <f t="shared" si="30"/>
        <v>89.9</v>
      </c>
      <c r="H1174" s="134"/>
      <c r="I1174" s="38"/>
    </row>
    <row r="1175" spans="1:9" x14ac:dyDescent="0.2">
      <c r="A1175" s="38" t="s">
        <v>2316</v>
      </c>
      <c r="B1175" s="90" t="s">
        <v>3645</v>
      </c>
      <c r="C1175" s="6" t="s">
        <v>2317</v>
      </c>
      <c r="D1175" s="104"/>
      <c r="E1175" s="92">
        <v>2</v>
      </c>
      <c r="F1175" s="41">
        <v>54.95</v>
      </c>
      <c r="G1175" s="141">
        <f t="shared" si="30"/>
        <v>109.9</v>
      </c>
      <c r="H1175" s="134"/>
      <c r="I1175" s="38"/>
    </row>
    <row r="1176" spans="1:9" x14ac:dyDescent="0.2">
      <c r="A1176" s="38" t="s">
        <v>606</v>
      </c>
      <c r="B1176" s="90" t="s">
        <v>607</v>
      </c>
      <c r="C1176" s="15">
        <v>4017505008215</v>
      </c>
      <c r="D1176" s="103"/>
      <c r="E1176" s="92">
        <v>2</v>
      </c>
      <c r="F1176" s="41">
        <v>25.5</v>
      </c>
      <c r="G1176" s="141">
        <f t="shared" si="30"/>
        <v>51</v>
      </c>
      <c r="H1176" s="134"/>
      <c r="I1176" s="38"/>
    </row>
    <row r="1177" spans="1:9" x14ac:dyDescent="0.2">
      <c r="A1177" s="38" t="s">
        <v>609</v>
      </c>
      <c r="B1177" s="90" t="s">
        <v>607</v>
      </c>
      <c r="C1177" s="6" t="s">
        <v>610</v>
      </c>
      <c r="D1177" s="104"/>
      <c r="E1177" s="92">
        <v>2</v>
      </c>
      <c r="F1177" s="41">
        <v>29.95</v>
      </c>
      <c r="G1177" s="141">
        <f t="shared" si="30"/>
        <v>59.9</v>
      </c>
      <c r="H1177" s="134"/>
      <c r="I1177" s="38"/>
    </row>
    <row r="1178" spans="1:9" x14ac:dyDescent="0.2">
      <c r="A1178" s="38" t="s">
        <v>2320</v>
      </c>
      <c r="B1178" s="90" t="s">
        <v>3647</v>
      </c>
      <c r="C1178" s="6" t="s">
        <v>2323</v>
      </c>
      <c r="D1178" s="104"/>
      <c r="E1178" s="92">
        <v>2</v>
      </c>
      <c r="F1178" s="41">
        <v>28.95</v>
      </c>
      <c r="G1178" s="141">
        <f t="shared" si="30"/>
        <v>57.9</v>
      </c>
      <c r="H1178" s="134"/>
      <c r="I1178" s="38"/>
    </row>
    <row r="1179" spans="1:9" x14ac:dyDescent="0.2">
      <c r="A1179" s="38" t="s">
        <v>2325</v>
      </c>
      <c r="B1179" s="90" t="s">
        <v>3647</v>
      </c>
      <c r="C1179" s="6" t="s">
        <v>2326</v>
      </c>
      <c r="D1179" s="104"/>
      <c r="E1179" s="92">
        <v>2</v>
      </c>
      <c r="F1179" s="41">
        <v>34.950000000000003</v>
      </c>
      <c r="G1179" s="141">
        <f t="shared" si="30"/>
        <v>69.900000000000006</v>
      </c>
      <c r="H1179" s="134"/>
      <c r="I1179" s="38"/>
    </row>
    <row r="1180" spans="1:9" x14ac:dyDescent="0.2">
      <c r="A1180" s="38" t="s">
        <v>2327</v>
      </c>
      <c r="B1180" s="90" t="s">
        <v>3647</v>
      </c>
      <c r="C1180" s="6" t="s">
        <v>2328</v>
      </c>
      <c r="D1180" s="104"/>
      <c r="E1180" s="92">
        <v>2</v>
      </c>
      <c r="F1180" s="41">
        <v>49.95</v>
      </c>
      <c r="G1180" s="141">
        <f t="shared" si="30"/>
        <v>99.9</v>
      </c>
      <c r="H1180" s="134"/>
      <c r="I1180" s="38"/>
    </row>
    <row r="1181" spans="1:9" x14ac:dyDescent="0.2">
      <c r="A1181" s="38" t="s">
        <v>1778</v>
      </c>
      <c r="B1181" s="90" t="s">
        <v>3648</v>
      </c>
      <c r="C1181" s="6" t="s">
        <v>1780</v>
      </c>
      <c r="D1181" s="104"/>
      <c r="E1181" s="92">
        <v>2</v>
      </c>
      <c r="F1181" s="41">
        <v>41</v>
      </c>
      <c r="G1181" s="141">
        <f t="shared" si="30"/>
        <v>82</v>
      </c>
      <c r="H1181" s="134"/>
      <c r="I1181" s="38"/>
    </row>
    <row r="1182" spans="1:9" x14ac:dyDescent="0.2">
      <c r="A1182" s="38" t="s">
        <v>1782</v>
      </c>
      <c r="B1182" s="90" t="s">
        <v>3648</v>
      </c>
      <c r="C1182" s="6" t="s">
        <v>1783</v>
      </c>
      <c r="D1182" s="104"/>
      <c r="E1182" s="92">
        <v>2</v>
      </c>
      <c r="F1182" s="41">
        <v>54</v>
      </c>
      <c r="G1182" s="141">
        <f t="shared" si="30"/>
        <v>108</v>
      </c>
      <c r="H1182" s="134"/>
      <c r="I1182" s="38"/>
    </row>
    <row r="1183" spans="1:9" x14ac:dyDescent="0.2">
      <c r="A1183" s="90"/>
      <c r="B1183" s="90"/>
      <c r="C1183" s="91"/>
      <c r="D1183" s="92"/>
      <c r="E1183" s="92"/>
      <c r="F1183" s="150"/>
      <c r="G1183" s="141">
        <f>SUM(G1155:G1182)</f>
        <v>1940.2500000000007</v>
      </c>
      <c r="H1183" s="134"/>
      <c r="I1183" s="38"/>
    </row>
    <row r="1184" spans="1:9" x14ac:dyDescent="0.2">
      <c r="A1184" s="134"/>
      <c r="B1184" s="134"/>
      <c r="C1184" s="134"/>
      <c r="D1184" s="130"/>
      <c r="E1184" s="130"/>
      <c r="F1184" s="155"/>
      <c r="G1184" s="155"/>
      <c r="H1184" s="134"/>
      <c r="I1184" s="38"/>
    </row>
    <row r="1185" spans="1:9" x14ac:dyDescent="0.2">
      <c r="A1185" s="134"/>
      <c r="B1185" s="134"/>
      <c r="C1185" s="134"/>
      <c r="D1185" s="130"/>
      <c r="E1185" s="130"/>
      <c r="F1185" s="155"/>
      <c r="G1185" s="155"/>
      <c r="H1185" s="134"/>
      <c r="I1185" s="38"/>
    </row>
    <row r="1186" spans="1:9" x14ac:dyDescent="0.2">
      <c r="A1186" s="134"/>
      <c r="B1186" s="134"/>
      <c r="C1186" s="134"/>
      <c r="D1186" s="130"/>
      <c r="E1186" s="130"/>
      <c r="F1186" s="155"/>
      <c r="G1186" s="155"/>
      <c r="H1186" s="134"/>
      <c r="I1186" s="38"/>
    </row>
    <row r="1187" spans="1:9" x14ac:dyDescent="0.2">
      <c r="A1187" s="134"/>
      <c r="B1187" s="134"/>
      <c r="C1187" s="134"/>
      <c r="D1187" s="130"/>
      <c r="E1187" s="130"/>
      <c r="F1187" s="155"/>
      <c r="G1187" s="155"/>
      <c r="H1187" s="134"/>
      <c r="I1187" s="38"/>
    </row>
    <row r="1188" spans="1:9" x14ac:dyDescent="0.2">
      <c r="A1188" s="134"/>
      <c r="B1188" s="134"/>
      <c r="C1188" s="134"/>
      <c r="D1188" s="130"/>
      <c r="E1188" s="130"/>
      <c r="F1188" s="155"/>
      <c r="G1188" s="155"/>
      <c r="H1188" s="134"/>
      <c r="I1188" s="38"/>
    </row>
    <row r="1189" spans="1:9" x14ac:dyDescent="0.2">
      <c r="A1189" s="134"/>
      <c r="B1189" s="134"/>
      <c r="C1189" s="134"/>
      <c r="D1189" s="130"/>
      <c r="E1189" s="130"/>
      <c r="F1189" s="155"/>
      <c r="G1189" s="155"/>
      <c r="H1189" s="134"/>
      <c r="I1189" s="38"/>
    </row>
    <row r="1190" spans="1:9" x14ac:dyDescent="0.2">
      <c r="A1190" s="134"/>
      <c r="B1190" s="134"/>
      <c r="C1190" s="134"/>
      <c r="D1190" s="130"/>
      <c r="E1190" s="130"/>
      <c r="F1190" s="155"/>
      <c r="G1190" s="155"/>
      <c r="H1190" s="134"/>
      <c r="I1190" s="38"/>
    </row>
    <row r="1191" spans="1:9" x14ac:dyDescent="0.2">
      <c r="A1191" s="134"/>
      <c r="B1191" s="134"/>
      <c r="C1191" s="134"/>
      <c r="D1191" s="130"/>
      <c r="E1191" s="130"/>
      <c r="F1191" s="155"/>
      <c r="G1191" s="155"/>
      <c r="H1191" s="134"/>
      <c r="I1191" s="38"/>
    </row>
    <row r="1192" spans="1:9" x14ac:dyDescent="0.2">
      <c r="A1192" s="134"/>
      <c r="B1192" s="134"/>
      <c r="C1192" s="134"/>
      <c r="D1192" s="130"/>
      <c r="E1192" s="130"/>
      <c r="F1192" s="155"/>
      <c r="G1192" s="155"/>
      <c r="H1192" s="134"/>
      <c r="I1192" s="38"/>
    </row>
    <row r="1193" spans="1:9" x14ac:dyDescent="0.2">
      <c r="A1193" s="134"/>
      <c r="B1193" s="134"/>
      <c r="C1193" s="134"/>
      <c r="D1193" s="130"/>
      <c r="E1193" s="130"/>
      <c r="F1193" s="155"/>
      <c r="G1193" s="155"/>
      <c r="H1193" s="134"/>
      <c r="I1193" s="38"/>
    </row>
    <row r="1194" spans="1:9" x14ac:dyDescent="0.2">
      <c r="A1194" s="134"/>
      <c r="B1194" s="134"/>
      <c r="C1194" s="134"/>
      <c r="D1194" s="130"/>
      <c r="E1194" s="130"/>
      <c r="F1194" s="155"/>
      <c r="G1194" s="155"/>
      <c r="H1194" s="134"/>
      <c r="I1194" s="38"/>
    </row>
    <row r="1195" spans="1:9" x14ac:dyDescent="0.2">
      <c r="A1195" s="134"/>
      <c r="B1195" s="134"/>
      <c r="C1195" s="134"/>
      <c r="D1195" s="130"/>
      <c r="E1195" s="130"/>
      <c r="F1195" s="155"/>
      <c r="G1195" s="155"/>
      <c r="H1195" s="134"/>
      <c r="I1195" s="38"/>
    </row>
    <row r="1196" spans="1:9" x14ac:dyDescent="0.2">
      <c r="A1196" s="134"/>
      <c r="B1196" s="134"/>
      <c r="C1196" s="134"/>
      <c r="D1196" s="130"/>
      <c r="E1196" s="130"/>
      <c r="F1196" s="155"/>
      <c r="G1196" s="155"/>
      <c r="H1196" s="134"/>
      <c r="I1196" s="38"/>
    </row>
    <row r="1197" spans="1:9" x14ac:dyDescent="0.2">
      <c r="A1197" s="134"/>
      <c r="B1197" s="134"/>
      <c r="C1197" s="134"/>
      <c r="D1197" s="130"/>
      <c r="E1197" s="130"/>
      <c r="F1197" s="155"/>
      <c r="G1197" s="155"/>
      <c r="H1197" s="134"/>
      <c r="I1197" s="38"/>
    </row>
    <row r="1198" spans="1:9" x14ac:dyDescent="0.2">
      <c r="A1198" s="134"/>
      <c r="B1198" s="134"/>
      <c r="C1198" s="134"/>
      <c r="D1198" s="130"/>
      <c r="E1198" s="130"/>
      <c r="F1198" s="155"/>
      <c r="G1198" s="155"/>
      <c r="H1198" s="134"/>
      <c r="I1198" s="38"/>
    </row>
    <row r="1199" spans="1:9" x14ac:dyDescent="0.2">
      <c r="A1199" s="134"/>
      <c r="B1199" s="134"/>
      <c r="C1199" s="134"/>
      <c r="D1199" s="130"/>
      <c r="E1199" s="130"/>
      <c r="F1199" s="155"/>
      <c r="G1199" s="155"/>
      <c r="H1199" s="134"/>
      <c r="I1199" s="38"/>
    </row>
    <row r="1200" spans="1:9" x14ac:dyDescent="0.2">
      <c r="A1200" s="134"/>
      <c r="B1200" s="134"/>
      <c r="C1200" s="134"/>
      <c r="D1200" s="130"/>
      <c r="E1200" s="130"/>
      <c r="F1200" s="155"/>
      <c r="G1200" s="155"/>
      <c r="H1200" s="134"/>
      <c r="I1200" s="38"/>
    </row>
    <row r="1201" spans="1:9" x14ac:dyDescent="0.2">
      <c r="A1201" s="134"/>
      <c r="B1201" s="134"/>
      <c r="C1201" s="134"/>
      <c r="D1201" s="130"/>
      <c r="E1201" s="130"/>
      <c r="F1201" s="155"/>
      <c r="G1201" s="155"/>
      <c r="H1201" s="134"/>
      <c r="I1201" s="38"/>
    </row>
    <row r="1202" spans="1:9" x14ac:dyDescent="0.2">
      <c r="A1202" s="134"/>
      <c r="B1202" s="134"/>
      <c r="C1202" s="134"/>
      <c r="D1202" s="130"/>
      <c r="E1202" s="130"/>
      <c r="F1202" s="155"/>
      <c r="G1202" s="155"/>
      <c r="H1202" s="134"/>
      <c r="I1202" s="38"/>
    </row>
    <row r="1203" spans="1:9" x14ac:dyDescent="0.2">
      <c r="A1203" s="134"/>
      <c r="B1203" s="134"/>
      <c r="C1203" s="134"/>
      <c r="D1203" s="130"/>
      <c r="E1203" s="130"/>
      <c r="F1203" s="155"/>
      <c r="G1203" s="155"/>
      <c r="H1203" s="134"/>
      <c r="I1203" s="38"/>
    </row>
    <row r="1204" spans="1:9" x14ac:dyDescent="0.2">
      <c r="A1204" s="134"/>
      <c r="B1204" s="134"/>
      <c r="C1204" s="134"/>
      <c r="D1204" s="130"/>
      <c r="E1204" s="130"/>
      <c r="F1204" s="155"/>
      <c r="G1204" s="155"/>
      <c r="H1204" s="134"/>
      <c r="I1204" s="38"/>
    </row>
    <row r="1205" spans="1:9" x14ac:dyDescent="0.2">
      <c r="A1205" s="134"/>
      <c r="B1205" s="134"/>
      <c r="C1205" s="134"/>
      <c r="D1205" s="130"/>
      <c r="E1205" s="130"/>
      <c r="F1205" s="155"/>
      <c r="G1205" s="155"/>
      <c r="H1205" s="134"/>
      <c r="I1205" s="38"/>
    </row>
    <row r="1206" spans="1:9" x14ac:dyDescent="0.2">
      <c r="A1206" s="134"/>
      <c r="B1206" s="134"/>
      <c r="C1206" s="134"/>
      <c r="D1206" s="130"/>
      <c r="E1206" s="130"/>
      <c r="F1206" s="155"/>
      <c r="G1206" s="155"/>
      <c r="H1206" s="134"/>
      <c r="I1206" s="38"/>
    </row>
    <row r="1207" spans="1:9" x14ac:dyDescent="0.2">
      <c r="A1207" s="134"/>
      <c r="B1207" s="134"/>
      <c r="C1207" s="134"/>
      <c r="D1207" s="130"/>
      <c r="E1207" s="130"/>
      <c r="F1207" s="155"/>
      <c r="G1207" s="155"/>
      <c r="H1207" s="134"/>
      <c r="I1207" s="38"/>
    </row>
    <row r="1208" spans="1:9" x14ac:dyDescent="0.2">
      <c r="A1208" s="134"/>
      <c r="B1208" s="134"/>
      <c r="C1208" s="134"/>
      <c r="D1208" s="130"/>
      <c r="E1208" s="130"/>
      <c r="F1208" s="155"/>
      <c r="G1208" s="155"/>
      <c r="H1208" s="134"/>
      <c r="I1208" s="38"/>
    </row>
    <row r="1209" spans="1:9" x14ac:dyDescent="0.2">
      <c r="A1209" s="134"/>
      <c r="B1209" s="134"/>
      <c r="C1209" s="134"/>
      <c r="D1209" s="130"/>
      <c r="E1209" s="130"/>
      <c r="F1209" s="155"/>
      <c r="G1209" s="155"/>
      <c r="H1209" s="134"/>
      <c r="I1209" s="38"/>
    </row>
    <row r="1210" spans="1:9" x14ac:dyDescent="0.2">
      <c r="A1210" s="134"/>
      <c r="B1210" s="134"/>
      <c r="C1210" s="134"/>
      <c r="D1210" s="130"/>
      <c r="E1210" s="130"/>
      <c r="F1210" s="155"/>
      <c r="G1210" s="155"/>
      <c r="H1210" s="134"/>
      <c r="I1210" s="38"/>
    </row>
    <row r="1211" spans="1:9" x14ac:dyDescent="0.2">
      <c r="A1211" s="134"/>
      <c r="B1211" s="134"/>
      <c r="C1211" s="134"/>
      <c r="D1211" s="130"/>
      <c r="E1211" s="130"/>
      <c r="F1211" s="155"/>
      <c r="G1211" s="155"/>
      <c r="H1211" s="134"/>
      <c r="I1211" s="38"/>
    </row>
    <row r="1212" spans="1:9" x14ac:dyDescent="0.2">
      <c r="A1212" s="134"/>
      <c r="B1212" s="134"/>
      <c r="C1212" s="134"/>
      <c r="D1212" s="130"/>
      <c r="E1212" s="130"/>
      <c r="F1212" s="155"/>
      <c r="G1212" s="155"/>
      <c r="H1212" s="134"/>
      <c r="I1212" s="38"/>
    </row>
    <row r="1213" spans="1:9" x14ac:dyDescent="0.2">
      <c r="A1213" s="134"/>
      <c r="B1213" s="134"/>
      <c r="C1213" s="134"/>
      <c r="D1213" s="130"/>
      <c r="E1213" s="130"/>
      <c r="F1213" s="155"/>
      <c r="G1213" s="155"/>
      <c r="H1213" s="134"/>
      <c r="I1213" s="38"/>
    </row>
    <row r="1214" spans="1:9" x14ac:dyDescent="0.2">
      <c r="A1214" s="134"/>
      <c r="B1214" s="134"/>
      <c r="C1214" s="134"/>
      <c r="D1214" s="130"/>
      <c r="E1214" s="130"/>
      <c r="F1214" s="155"/>
      <c r="G1214" s="155"/>
      <c r="H1214" s="134"/>
      <c r="I1214" s="38"/>
    </row>
    <row r="1215" spans="1:9" x14ac:dyDescent="0.2">
      <c r="A1215" s="134"/>
      <c r="B1215" s="134"/>
      <c r="C1215" s="134"/>
      <c r="D1215" s="130"/>
      <c r="E1215" s="130"/>
      <c r="F1215" s="155"/>
      <c r="G1215" s="155"/>
      <c r="H1215" s="134"/>
      <c r="I1215" s="38"/>
    </row>
    <row r="1216" spans="1:9" x14ac:dyDescent="0.2">
      <c r="A1216" s="134"/>
      <c r="B1216" s="134"/>
      <c r="C1216" s="134"/>
      <c r="D1216" s="130"/>
      <c r="E1216" s="130"/>
      <c r="F1216" s="155"/>
      <c r="G1216" s="155"/>
      <c r="H1216" s="134"/>
      <c r="I1216" s="38"/>
    </row>
    <row r="1217" spans="1:9" x14ac:dyDescent="0.2">
      <c r="A1217" s="134"/>
      <c r="B1217" s="134"/>
      <c r="C1217" s="134"/>
      <c r="D1217" s="130"/>
      <c r="E1217" s="130"/>
      <c r="F1217" s="155"/>
      <c r="G1217" s="155"/>
      <c r="H1217" s="134"/>
      <c r="I1217" s="38"/>
    </row>
    <row r="1218" spans="1:9" x14ac:dyDescent="0.2">
      <c r="A1218" s="134"/>
      <c r="B1218" s="134"/>
      <c r="C1218" s="134"/>
      <c r="D1218" s="130"/>
      <c r="E1218" s="130"/>
      <c r="F1218" s="155"/>
      <c r="G1218" s="155"/>
      <c r="H1218" s="134"/>
      <c r="I1218" s="38"/>
    </row>
    <row r="1219" spans="1:9" x14ac:dyDescent="0.2">
      <c r="A1219" s="134"/>
      <c r="B1219" s="134"/>
      <c r="C1219" s="134"/>
      <c r="D1219" s="130"/>
      <c r="E1219" s="130"/>
      <c r="F1219" s="155"/>
      <c r="G1219" s="155"/>
      <c r="H1219" s="134"/>
      <c r="I1219" s="38"/>
    </row>
    <row r="1220" spans="1:9" x14ac:dyDescent="0.2">
      <c r="A1220" s="134"/>
      <c r="B1220" s="134"/>
      <c r="C1220" s="134"/>
      <c r="D1220" s="130"/>
      <c r="E1220" s="130"/>
      <c r="F1220" s="155"/>
      <c r="G1220" s="155"/>
      <c r="H1220" s="134"/>
      <c r="I1220" s="38"/>
    </row>
    <row r="1221" spans="1:9" x14ac:dyDescent="0.2">
      <c r="A1221" s="134"/>
      <c r="B1221" s="134"/>
      <c r="C1221" s="134"/>
      <c r="D1221" s="130"/>
      <c r="E1221" s="130"/>
      <c r="F1221" s="155"/>
      <c r="G1221" s="155"/>
      <c r="H1221" s="134"/>
      <c r="I1221" s="38"/>
    </row>
    <row r="1222" spans="1:9" x14ac:dyDescent="0.2">
      <c r="A1222" s="134"/>
      <c r="B1222" s="134"/>
      <c r="C1222" s="134"/>
      <c r="D1222" s="130"/>
      <c r="E1222" s="130"/>
      <c r="F1222" s="155"/>
      <c r="G1222" s="155"/>
      <c r="H1222" s="134"/>
      <c r="I1222" s="38"/>
    </row>
    <row r="1223" spans="1:9" x14ac:dyDescent="0.2">
      <c r="A1223" s="134"/>
      <c r="B1223" s="134"/>
      <c r="C1223" s="134"/>
      <c r="D1223" s="130"/>
      <c r="E1223" s="130"/>
      <c r="F1223" s="155"/>
      <c r="G1223" s="155"/>
      <c r="H1223" s="134"/>
      <c r="I1223" s="38"/>
    </row>
    <row r="1224" spans="1:9" x14ac:dyDescent="0.2">
      <c r="A1224" s="134"/>
      <c r="B1224" s="134"/>
      <c r="C1224" s="134"/>
      <c r="D1224" s="130"/>
      <c r="E1224" s="130"/>
      <c r="F1224" s="155"/>
      <c r="G1224" s="155"/>
      <c r="H1224" s="134"/>
      <c r="I1224" s="38"/>
    </row>
    <row r="1225" spans="1:9" x14ac:dyDescent="0.2">
      <c r="A1225" s="134"/>
      <c r="B1225" s="134"/>
      <c r="C1225" s="134"/>
      <c r="D1225" s="130"/>
      <c r="E1225" s="130"/>
      <c r="F1225" s="155"/>
      <c r="G1225" s="155"/>
      <c r="H1225" s="134"/>
      <c r="I1225" s="38"/>
    </row>
    <row r="1226" spans="1:9" x14ac:dyDescent="0.2">
      <c r="A1226" s="134"/>
      <c r="B1226" s="134"/>
      <c r="C1226" s="134"/>
      <c r="D1226" s="130"/>
      <c r="E1226" s="130"/>
      <c r="F1226" s="155"/>
      <c r="G1226" s="155"/>
      <c r="H1226" s="134"/>
      <c r="I1226" s="38"/>
    </row>
    <row r="1227" spans="1:9" x14ac:dyDescent="0.2">
      <c r="A1227" s="134"/>
      <c r="B1227" s="134"/>
      <c r="C1227" s="134"/>
      <c r="D1227" s="130"/>
      <c r="E1227" s="130"/>
      <c r="F1227" s="155"/>
      <c r="G1227" s="155"/>
      <c r="H1227" s="134"/>
      <c r="I1227" s="38"/>
    </row>
    <row r="1228" spans="1:9" x14ac:dyDescent="0.2">
      <c r="A1228" s="134"/>
      <c r="B1228" s="134"/>
      <c r="C1228" s="134"/>
      <c r="D1228" s="130"/>
      <c r="E1228" s="130"/>
      <c r="F1228" s="155"/>
      <c r="G1228" s="155"/>
      <c r="H1228" s="134"/>
      <c r="I1228" s="38"/>
    </row>
    <row r="1229" spans="1:9" x14ac:dyDescent="0.2">
      <c r="A1229" s="134"/>
      <c r="B1229" s="134"/>
      <c r="C1229" s="134"/>
      <c r="D1229" s="130"/>
      <c r="E1229" s="130"/>
      <c r="F1229" s="155"/>
      <c r="G1229" s="155"/>
      <c r="H1229" s="134"/>
      <c r="I1229" s="38"/>
    </row>
    <row r="1230" spans="1:9" x14ac:dyDescent="0.2">
      <c r="A1230" s="134"/>
      <c r="B1230" s="134"/>
      <c r="C1230" s="134"/>
      <c r="D1230" s="130"/>
      <c r="E1230" s="130"/>
      <c r="F1230" s="155"/>
      <c r="G1230" s="155"/>
      <c r="H1230" s="134"/>
      <c r="I1230" s="38"/>
    </row>
    <row r="1231" spans="1:9" x14ac:dyDescent="0.2">
      <c r="A1231" s="134"/>
      <c r="B1231" s="134"/>
      <c r="C1231" s="134"/>
      <c r="D1231" s="130"/>
      <c r="E1231" s="130"/>
      <c r="F1231" s="155"/>
      <c r="G1231" s="155"/>
      <c r="H1231" s="134"/>
      <c r="I1231" s="38"/>
    </row>
    <row r="1232" spans="1:9" x14ac:dyDescent="0.2">
      <c r="A1232" s="134"/>
      <c r="B1232" s="134"/>
      <c r="C1232" s="134"/>
      <c r="D1232" s="130"/>
      <c r="E1232" s="130"/>
      <c r="F1232" s="155"/>
      <c r="G1232" s="155"/>
      <c r="H1232" s="134"/>
      <c r="I1232" s="38"/>
    </row>
    <row r="1233" spans="1:9" x14ac:dyDescent="0.2">
      <c r="A1233" s="134"/>
      <c r="B1233" s="134"/>
      <c r="C1233" s="134"/>
      <c r="D1233" s="130"/>
      <c r="E1233" s="130"/>
      <c r="F1233" s="155"/>
      <c r="G1233" s="155"/>
      <c r="H1233" s="134"/>
      <c r="I1233" s="38"/>
    </row>
    <row r="1234" spans="1:9" x14ac:dyDescent="0.2">
      <c r="A1234" s="134"/>
      <c r="B1234" s="134"/>
      <c r="C1234" s="134"/>
      <c r="D1234" s="130"/>
      <c r="E1234" s="130"/>
      <c r="F1234" s="155"/>
      <c r="G1234" s="155"/>
      <c r="H1234" s="134"/>
      <c r="I1234" s="38"/>
    </row>
    <row r="1235" spans="1:9" x14ac:dyDescent="0.2">
      <c r="A1235" s="134"/>
      <c r="B1235" s="134"/>
      <c r="C1235" s="134"/>
      <c r="D1235" s="130"/>
      <c r="E1235" s="130"/>
      <c r="F1235" s="155"/>
      <c r="G1235" s="155"/>
      <c r="H1235" s="134"/>
      <c r="I1235" s="38"/>
    </row>
    <row r="1236" spans="1:9" x14ac:dyDescent="0.2">
      <c r="A1236" s="134"/>
      <c r="B1236" s="134"/>
      <c r="C1236" s="134"/>
      <c r="D1236" s="130"/>
      <c r="E1236" s="130"/>
      <c r="F1236" s="155"/>
      <c r="G1236" s="155"/>
      <c r="H1236" s="134"/>
      <c r="I1236" s="38"/>
    </row>
    <row r="1237" spans="1:9" x14ac:dyDescent="0.2">
      <c r="A1237" s="134"/>
      <c r="B1237" s="134"/>
      <c r="C1237" s="134"/>
      <c r="D1237" s="130"/>
      <c r="E1237" s="130"/>
      <c r="F1237" s="155"/>
      <c r="G1237" s="155"/>
      <c r="H1237" s="134"/>
      <c r="I1237" s="38"/>
    </row>
    <row r="1238" spans="1:9" x14ac:dyDescent="0.2">
      <c r="A1238" s="134"/>
      <c r="B1238" s="134"/>
      <c r="C1238" s="134"/>
      <c r="D1238" s="130"/>
      <c r="E1238" s="130"/>
      <c r="F1238" s="155"/>
      <c r="G1238" s="155"/>
      <c r="H1238" s="134"/>
      <c r="I1238" s="38"/>
    </row>
    <row r="1239" spans="1:9" x14ac:dyDescent="0.2">
      <c r="A1239" s="134"/>
      <c r="B1239" s="134"/>
      <c r="C1239" s="134"/>
      <c r="D1239" s="130"/>
      <c r="E1239" s="130"/>
      <c r="F1239" s="155"/>
      <c r="G1239" s="155"/>
      <c r="H1239" s="134"/>
      <c r="I1239" s="38"/>
    </row>
    <row r="1240" spans="1:9" x14ac:dyDescent="0.2">
      <c r="A1240" s="134"/>
      <c r="B1240" s="134"/>
      <c r="C1240" s="134"/>
      <c r="D1240" s="130"/>
      <c r="E1240" s="130"/>
      <c r="F1240" s="155"/>
      <c r="G1240" s="155"/>
      <c r="H1240" s="134"/>
      <c r="I1240" s="38"/>
    </row>
    <row r="1241" spans="1:9" x14ac:dyDescent="0.2">
      <c r="A1241" s="134"/>
      <c r="B1241" s="134"/>
      <c r="C1241" s="134"/>
      <c r="D1241" s="130"/>
      <c r="E1241" s="130"/>
      <c r="F1241" s="155"/>
      <c r="G1241" s="155"/>
      <c r="H1241" s="134"/>
      <c r="I1241" s="38"/>
    </row>
    <row r="1242" spans="1:9" x14ac:dyDescent="0.2">
      <c r="A1242" s="134"/>
      <c r="B1242" s="134"/>
      <c r="C1242" s="134"/>
      <c r="D1242" s="130"/>
      <c r="E1242" s="130"/>
      <c r="F1242" s="155"/>
      <c r="G1242" s="155"/>
      <c r="H1242" s="134"/>
      <c r="I1242" s="38"/>
    </row>
    <row r="1243" spans="1:9" x14ac:dyDescent="0.2">
      <c r="A1243" s="134"/>
      <c r="B1243" s="134"/>
      <c r="C1243" s="134"/>
      <c r="D1243" s="130"/>
      <c r="E1243" s="130"/>
      <c r="F1243" s="155"/>
      <c r="G1243" s="155"/>
      <c r="H1243" s="134"/>
      <c r="I1243" s="38"/>
    </row>
    <row r="1244" spans="1:9" x14ac:dyDescent="0.2">
      <c r="A1244" s="134"/>
      <c r="B1244" s="134"/>
      <c r="C1244" s="134"/>
      <c r="D1244" s="130"/>
      <c r="E1244" s="130"/>
      <c r="F1244" s="155"/>
      <c r="G1244" s="155"/>
      <c r="H1244" s="134"/>
      <c r="I1244" s="38"/>
    </row>
    <row r="1245" spans="1:9" x14ac:dyDescent="0.2">
      <c r="A1245" s="134"/>
      <c r="B1245" s="134"/>
      <c r="C1245" s="134"/>
      <c r="D1245" s="130"/>
      <c r="E1245" s="130"/>
      <c r="F1245" s="155"/>
      <c r="G1245" s="155"/>
      <c r="H1245" s="134"/>
      <c r="I1245" s="38"/>
    </row>
    <row r="1246" spans="1:9" x14ac:dyDescent="0.2">
      <c r="A1246" s="134"/>
      <c r="B1246" s="134"/>
      <c r="C1246" s="134"/>
      <c r="D1246" s="130"/>
      <c r="E1246" s="130"/>
      <c r="F1246" s="155"/>
      <c r="G1246" s="155"/>
      <c r="H1246" s="134"/>
      <c r="I1246" s="38"/>
    </row>
    <row r="1247" spans="1:9" x14ac:dyDescent="0.2">
      <c r="A1247" s="134"/>
      <c r="B1247" s="134"/>
      <c r="C1247" s="134"/>
      <c r="D1247" s="130"/>
      <c r="E1247" s="130"/>
      <c r="F1247" s="155"/>
      <c r="G1247" s="155"/>
      <c r="H1247" s="134"/>
      <c r="I1247" s="38"/>
    </row>
    <row r="1248" spans="1:9" x14ac:dyDescent="0.2">
      <c r="A1248" s="134"/>
      <c r="B1248" s="134"/>
      <c r="C1248" s="134"/>
      <c r="D1248" s="130"/>
      <c r="E1248" s="130"/>
      <c r="F1248" s="155"/>
      <c r="G1248" s="155"/>
      <c r="H1248" s="134"/>
      <c r="I1248" s="38"/>
    </row>
    <row r="1249" spans="1:9" x14ac:dyDescent="0.2">
      <c r="A1249" s="134"/>
      <c r="B1249" s="134"/>
      <c r="C1249" s="134"/>
      <c r="D1249" s="130"/>
      <c r="E1249" s="130"/>
      <c r="F1249" s="155"/>
      <c r="G1249" s="155"/>
      <c r="H1249" s="134"/>
      <c r="I1249" s="38"/>
    </row>
    <row r="1250" spans="1:9" x14ac:dyDescent="0.2">
      <c r="A1250" s="134"/>
      <c r="B1250" s="134"/>
      <c r="C1250" s="134"/>
      <c r="D1250" s="130"/>
      <c r="E1250" s="130"/>
      <c r="F1250" s="155"/>
      <c r="G1250" s="155"/>
      <c r="H1250" s="134"/>
      <c r="I1250" s="38"/>
    </row>
    <row r="1251" spans="1:9" x14ac:dyDescent="0.2">
      <c r="A1251" s="134"/>
      <c r="B1251" s="134"/>
      <c r="C1251" s="134"/>
      <c r="D1251" s="130"/>
      <c r="E1251" s="130"/>
      <c r="F1251" s="155"/>
      <c r="G1251" s="155"/>
      <c r="H1251" s="134"/>
      <c r="I1251" s="38"/>
    </row>
    <row r="1252" spans="1:9" x14ac:dyDescent="0.2">
      <c r="A1252" s="134"/>
      <c r="B1252" s="134"/>
      <c r="C1252" s="134"/>
      <c r="D1252" s="130"/>
      <c r="E1252" s="130"/>
      <c r="F1252" s="155"/>
      <c r="G1252" s="155"/>
      <c r="H1252" s="134"/>
      <c r="I1252" s="38"/>
    </row>
    <row r="1253" spans="1:9" x14ac:dyDescent="0.2">
      <c r="A1253" s="134"/>
      <c r="B1253" s="134"/>
      <c r="C1253" s="134"/>
      <c r="D1253" s="130"/>
      <c r="E1253" s="130"/>
      <c r="F1253" s="155"/>
      <c r="G1253" s="155"/>
      <c r="H1253" s="134"/>
      <c r="I1253" s="38"/>
    </row>
    <row r="1254" spans="1:9" x14ac:dyDescent="0.2">
      <c r="A1254" s="134"/>
      <c r="B1254" s="134"/>
      <c r="C1254" s="134"/>
      <c r="D1254" s="130"/>
      <c r="E1254" s="130"/>
      <c r="F1254" s="155"/>
      <c r="G1254" s="155"/>
      <c r="H1254" s="134"/>
      <c r="I1254" s="38"/>
    </row>
    <row r="1255" spans="1:9" x14ac:dyDescent="0.2">
      <c r="A1255" s="134"/>
      <c r="B1255" s="134"/>
      <c r="C1255" s="134"/>
      <c r="D1255" s="130"/>
      <c r="E1255" s="130"/>
      <c r="F1255" s="155"/>
      <c r="G1255" s="155"/>
      <c r="H1255" s="134"/>
      <c r="I1255" s="38"/>
    </row>
    <row r="1256" spans="1:9" x14ac:dyDescent="0.2">
      <c r="A1256" s="134"/>
      <c r="B1256" s="134"/>
      <c r="C1256" s="134"/>
      <c r="D1256" s="130"/>
      <c r="E1256" s="130"/>
      <c r="F1256" s="155"/>
      <c r="G1256" s="155"/>
      <c r="H1256" s="134"/>
      <c r="I1256" s="38"/>
    </row>
    <row r="1257" spans="1:9" x14ac:dyDescent="0.2">
      <c r="A1257" s="134"/>
      <c r="B1257" s="134"/>
      <c r="C1257" s="134"/>
      <c r="D1257" s="130"/>
      <c r="E1257" s="130"/>
      <c r="F1257" s="155"/>
      <c r="G1257" s="155"/>
      <c r="H1257" s="134"/>
      <c r="I1257" s="38"/>
    </row>
    <row r="1258" spans="1:9" x14ac:dyDescent="0.2">
      <c r="A1258" s="134"/>
      <c r="B1258" s="134"/>
      <c r="C1258" s="134"/>
      <c r="D1258" s="130"/>
      <c r="E1258" s="130"/>
      <c r="F1258" s="155"/>
      <c r="G1258" s="155"/>
      <c r="H1258" s="134"/>
      <c r="I1258" s="38"/>
    </row>
    <row r="1259" spans="1:9" x14ac:dyDescent="0.2">
      <c r="A1259" s="134"/>
      <c r="B1259" s="134"/>
      <c r="C1259" s="134"/>
      <c r="D1259" s="130"/>
      <c r="E1259" s="130"/>
      <c r="F1259" s="155"/>
      <c r="G1259" s="155"/>
      <c r="H1259" s="134"/>
      <c r="I1259" s="38"/>
    </row>
    <row r="1260" spans="1:9" x14ac:dyDescent="0.2">
      <c r="A1260" s="134"/>
      <c r="B1260" s="134"/>
      <c r="C1260" s="134"/>
      <c r="D1260" s="130"/>
      <c r="E1260" s="130"/>
      <c r="F1260" s="155"/>
      <c r="G1260" s="155"/>
      <c r="H1260" s="134"/>
      <c r="I1260" s="38"/>
    </row>
    <row r="1261" spans="1:9" x14ac:dyDescent="0.2">
      <c r="A1261" s="134"/>
      <c r="B1261" s="134"/>
      <c r="C1261" s="134"/>
      <c r="D1261" s="130"/>
      <c r="E1261" s="130"/>
      <c r="F1261" s="155"/>
      <c r="G1261" s="155"/>
      <c r="H1261" s="134"/>
      <c r="I1261" s="38"/>
    </row>
    <row r="1262" spans="1:9" x14ac:dyDescent="0.2">
      <c r="A1262" s="134"/>
      <c r="B1262" s="134"/>
      <c r="C1262" s="134"/>
      <c r="D1262" s="130"/>
      <c r="E1262" s="130"/>
      <c r="F1262" s="155"/>
      <c r="G1262" s="155"/>
      <c r="H1262" s="134"/>
      <c r="I1262" s="38"/>
    </row>
    <row r="1263" spans="1:9" x14ac:dyDescent="0.2">
      <c r="A1263" s="134"/>
      <c r="B1263" s="134"/>
      <c r="C1263" s="134"/>
      <c r="D1263" s="130"/>
      <c r="E1263" s="130"/>
      <c r="F1263" s="155"/>
      <c r="G1263" s="155"/>
      <c r="H1263" s="134"/>
      <c r="I1263" s="38"/>
    </row>
    <row r="1264" spans="1:9" x14ac:dyDescent="0.2">
      <c r="A1264" s="134"/>
      <c r="B1264" s="134"/>
      <c r="C1264" s="134"/>
      <c r="D1264" s="130"/>
      <c r="E1264" s="130"/>
      <c r="F1264" s="155"/>
      <c r="G1264" s="155"/>
      <c r="H1264" s="134"/>
      <c r="I1264" s="38"/>
    </row>
    <row r="1265" spans="1:9" x14ac:dyDescent="0.2">
      <c r="A1265" s="134"/>
      <c r="B1265" s="134"/>
      <c r="C1265" s="134"/>
      <c r="D1265" s="130"/>
      <c r="E1265" s="130"/>
      <c r="F1265" s="155"/>
      <c r="G1265" s="155"/>
      <c r="H1265" s="134"/>
      <c r="I1265" s="38"/>
    </row>
    <row r="1266" spans="1:9" x14ac:dyDescent="0.2">
      <c r="A1266" s="134"/>
      <c r="B1266" s="134"/>
      <c r="C1266" s="134"/>
      <c r="D1266" s="130"/>
      <c r="E1266" s="130"/>
      <c r="F1266" s="155"/>
      <c r="G1266" s="155"/>
      <c r="H1266" s="134"/>
      <c r="I1266" s="38"/>
    </row>
    <row r="1267" spans="1:9" x14ac:dyDescent="0.2">
      <c r="A1267" s="134"/>
      <c r="B1267" s="134"/>
      <c r="C1267" s="134"/>
      <c r="D1267" s="130"/>
      <c r="E1267" s="130"/>
      <c r="F1267" s="155"/>
      <c r="G1267" s="155"/>
      <c r="H1267" s="134"/>
      <c r="I1267" s="38"/>
    </row>
    <row r="1268" spans="1:9" x14ac:dyDescent="0.2">
      <c r="A1268" s="134"/>
      <c r="B1268" s="134"/>
      <c r="C1268" s="134"/>
      <c r="D1268" s="130"/>
      <c r="E1268" s="130"/>
      <c r="F1268" s="155"/>
      <c r="G1268" s="155"/>
      <c r="H1268" s="134"/>
      <c r="I1268" s="38"/>
    </row>
    <row r="1269" spans="1:9" x14ac:dyDescent="0.2">
      <c r="A1269" s="134"/>
      <c r="B1269" s="134"/>
      <c r="C1269" s="134"/>
      <c r="D1269" s="130"/>
      <c r="E1269" s="130"/>
      <c r="F1269" s="155"/>
      <c r="G1269" s="155"/>
      <c r="H1269" s="134"/>
      <c r="I1269" s="38"/>
    </row>
    <row r="1270" spans="1:9" x14ac:dyDescent="0.2">
      <c r="A1270" s="134"/>
      <c r="B1270" s="134"/>
      <c r="C1270" s="134"/>
      <c r="D1270" s="130"/>
      <c r="E1270" s="130"/>
      <c r="F1270" s="155"/>
      <c r="G1270" s="155"/>
      <c r="H1270" s="134"/>
      <c r="I1270" s="38"/>
    </row>
    <row r="1271" spans="1:9" x14ac:dyDescent="0.2">
      <c r="A1271" s="134"/>
      <c r="B1271" s="134"/>
      <c r="C1271" s="134"/>
      <c r="D1271" s="130"/>
      <c r="E1271" s="130"/>
      <c r="F1271" s="155"/>
      <c r="G1271" s="155"/>
      <c r="H1271" s="134"/>
      <c r="I1271" s="38"/>
    </row>
    <row r="1272" spans="1:9" x14ac:dyDescent="0.2">
      <c r="A1272" s="134"/>
      <c r="B1272" s="134"/>
      <c r="C1272" s="134"/>
      <c r="D1272" s="130"/>
      <c r="E1272" s="130"/>
      <c r="F1272" s="155"/>
      <c r="G1272" s="155"/>
      <c r="H1272" s="134"/>
      <c r="I1272" s="38"/>
    </row>
    <row r="1273" spans="1:9" x14ac:dyDescent="0.2">
      <c r="A1273" s="134"/>
      <c r="B1273" s="134"/>
      <c r="C1273" s="134"/>
      <c r="D1273" s="130"/>
      <c r="E1273" s="130"/>
      <c r="F1273" s="155"/>
      <c r="G1273" s="155"/>
      <c r="H1273" s="134"/>
      <c r="I1273" s="38"/>
    </row>
    <row r="1274" spans="1:9" x14ac:dyDescent="0.2">
      <c r="A1274" s="134"/>
      <c r="B1274" s="134"/>
      <c r="C1274" s="134"/>
      <c r="D1274" s="130"/>
      <c r="E1274" s="130"/>
      <c r="F1274" s="155"/>
      <c r="G1274" s="155"/>
      <c r="H1274" s="134"/>
      <c r="I1274" s="38"/>
    </row>
    <row r="1275" spans="1:9" x14ac:dyDescent="0.2">
      <c r="A1275" s="134"/>
      <c r="B1275" s="134"/>
      <c r="C1275" s="134"/>
      <c r="D1275" s="130"/>
      <c r="E1275" s="130"/>
      <c r="F1275" s="155"/>
      <c r="G1275" s="155"/>
      <c r="H1275" s="134"/>
      <c r="I1275" s="38"/>
    </row>
    <row r="1276" spans="1:9" x14ac:dyDescent="0.2">
      <c r="A1276" s="134"/>
      <c r="B1276" s="134"/>
      <c r="C1276" s="134"/>
      <c r="D1276" s="130"/>
      <c r="E1276" s="130"/>
      <c r="F1276" s="155"/>
      <c r="G1276" s="155"/>
      <c r="H1276" s="134"/>
      <c r="I1276" s="38"/>
    </row>
    <row r="1277" spans="1:9" x14ac:dyDescent="0.2">
      <c r="A1277" s="134"/>
      <c r="B1277" s="134"/>
      <c r="C1277" s="134"/>
      <c r="D1277" s="130"/>
      <c r="E1277" s="130"/>
      <c r="F1277" s="155"/>
      <c r="G1277" s="155"/>
      <c r="H1277" s="134"/>
      <c r="I1277" s="38"/>
    </row>
    <row r="1278" spans="1:9" x14ac:dyDescent="0.2">
      <c r="A1278" s="134"/>
      <c r="B1278" s="134"/>
      <c r="C1278" s="134"/>
      <c r="D1278" s="130"/>
      <c r="E1278" s="130"/>
      <c r="F1278" s="155"/>
      <c r="G1278" s="155"/>
      <c r="H1278" s="134"/>
      <c r="I1278" s="38"/>
    </row>
    <row r="1279" spans="1:9" x14ac:dyDescent="0.2">
      <c r="A1279" s="134"/>
      <c r="B1279" s="134"/>
      <c r="C1279" s="134"/>
      <c r="D1279" s="130"/>
      <c r="E1279" s="130"/>
      <c r="F1279" s="155"/>
      <c r="G1279" s="155"/>
      <c r="H1279" s="134"/>
      <c r="I1279" s="38"/>
    </row>
    <row r="1280" spans="1:9" x14ac:dyDescent="0.2">
      <c r="A1280" s="134"/>
      <c r="B1280" s="134"/>
      <c r="C1280" s="134"/>
      <c r="D1280" s="130"/>
      <c r="E1280" s="130"/>
      <c r="F1280" s="155"/>
      <c r="G1280" s="155"/>
      <c r="H1280" s="134"/>
      <c r="I1280" s="38"/>
    </row>
    <row r="1281" spans="1:9" x14ac:dyDescent="0.2">
      <c r="A1281" s="134"/>
      <c r="B1281" s="134"/>
      <c r="C1281" s="134"/>
      <c r="D1281" s="130"/>
      <c r="E1281" s="130"/>
      <c r="F1281" s="155"/>
      <c r="G1281" s="155"/>
      <c r="H1281" s="134"/>
      <c r="I1281" s="38"/>
    </row>
    <row r="1282" spans="1:9" x14ac:dyDescent="0.2">
      <c r="A1282" s="134"/>
      <c r="B1282" s="134"/>
      <c r="C1282" s="134"/>
      <c r="D1282" s="130"/>
      <c r="E1282" s="130"/>
      <c r="F1282" s="155"/>
      <c r="G1282" s="155"/>
      <c r="H1282" s="134"/>
      <c r="I1282" s="38"/>
    </row>
    <row r="1283" spans="1:9" x14ac:dyDescent="0.2">
      <c r="A1283" s="134"/>
      <c r="B1283" s="134"/>
      <c r="C1283" s="134"/>
      <c r="D1283" s="130"/>
      <c r="E1283" s="130"/>
      <c r="F1283" s="155"/>
      <c r="G1283" s="155"/>
      <c r="H1283" s="134"/>
      <c r="I1283" s="38"/>
    </row>
    <row r="1284" spans="1:9" x14ac:dyDescent="0.2">
      <c r="A1284" s="134"/>
      <c r="B1284" s="134"/>
      <c r="C1284" s="134"/>
      <c r="D1284" s="130"/>
      <c r="E1284" s="130"/>
      <c r="F1284" s="155"/>
      <c r="G1284" s="155"/>
      <c r="H1284" s="134"/>
      <c r="I1284" s="38"/>
    </row>
    <row r="1285" spans="1:9" x14ac:dyDescent="0.2">
      <c r="A1285" s="134"/>
      <c r="B1285" s="134"/>
      <c r="C1285" s="134"/>
      <c r="D1285" s="130"/>
      <c r="E1285" s="130"/>
      <c r="F1285" s="155"/>
      <c r="G1285" s="155"/>
      <c r="H1285" s="134"/>
      <c r="I1285" s="38"/>
    </row>
    <row r="1286" spans="1:9" x14ac:dyDescent="0.2">
      <c r="A1286" s="134"/>
      <c r="B1286" s="134"/>
      <c r="C1286" s="134"/>
      <c r="D1286" s="130"/>
      <c r="E1286" s="130"/>
      <c r="F1286" s="155"/>
      <c r="G1286" s="155"/>
      <c r="H1286" s="134"/>
      <c r="I1286" s="38"/>
    </row>
    <row r="1287" spans="1:9" x14ac:dyDescent="0.2">
      <c r="A1287" s="134"/>
      <c r="B1287" s="134"/>
      <c r="C1287" s="134"/>
      <c r="D1287" s="130"/>
      <c r="E1287" s="130"/>
      <c r="F1287" s="155"/>
      <c r="G1287" s="155"/>
      <c r="H1287" s="134"/>
      <c r="I1287" s="38"/>
    </row>
    <row r="1288" spans="1:9" x14ac:dyDescent="0.2">
      <c r="A1288" s="134"/>
      <c r="B1288" s="134"/>
      <c r="C1288" s="134"/>
      <c r="D1288" s="130"/>
      <c r="E1288" s="130"/>
      <c r="F1288" s="155"/>
      <c r="G1288" s="155"/>
      <c r="H1288" s="134"/>
      <c r="I1288" s="38"/>
    </row>
    <row r="1289" spans="1:9" x14ac:dyDescent="0.2">
      <c r="A1289" s="134"/>
      <c r="B1289" s="134"/>
      <c r="C1289" s="134"/>
      <c r="D1289" s="130"/>
      <c r="E1289" s="130"/>
      <c r="F1289" s="155"/>
      <c r="G1289" s="155"/>
      <c r="H1289" s="134"/>
      <c r="I1289" s="38"/>
    </row>
    <row r="1290" spans="1:9" x14ac:dyDescent="0.2">
      <c r="A1290" s="134"/>
      <c r="B1290" s="134"/>
      <c r="C1290" s="134"/>
      <c r="D1290" s="130"/>
      <c r="E1290" s="130"/>
      <c r="F1290" s="155"/>
      <c r="G1290" s="155"/>
      <c r="H1290" s="134"/>
      <c r="I1290" s="38"/>
    </row>
    <row r="1291" spans="1:9" x14ac:dyDescent="0.2">
      <c r="A1291" s="134"/>
      <c r="B1291" s="134"/>
      <c r="C1291" s="134"/>
      <c r="D1291" s="130"/>
      <c r="E1291" s="130"/>
      <c r="F1291" s="155"/>
      <c r="G1291" s="155"/>
      <c r="H1291" s="134"/>
      <c r="I1291" s="38"/>
    </row>
    <row r="1292" spans="1:9" x14ac:dyDescent="0.2">
      <c r="A1292" s="134"/>
      <c r="B1292" s="134"/>
      <c r="C1292" s="134"/>
      <c r="D1292" s="130"/>
      <c r="E1292" s="130"/>
      <c r="F1292" s="155"/>
      <c r="G1292" s="155"/>
      <c r="H1292" s="134"/>
      <c r="I1292" s="38"/>
    </row>
    <row r="1293" spans="1:9" x14ac:dyDescent="0.2">
      <c r="A1293" s="134"/>
      <c r="B1293" s="134"/>
      <c r="C1293" s="134"/>
      <c r="D1293" s="130"/>
      <c r="E1293" s="130"/>
      <c r="F1293" s="155"/>
      <c r="G1293" s="155"/>
      <c r="H1293" s="134"/>
      <c r="I1293" s="38"/>
    </row>
    <row r="1294" spans="1:9" x14ac:dyDescent="0.2">
      <c r="A1294" s="134"/>
      <c r="B1294" s="134"/>
      <c r="C1294" s="134"/>
      <c r="D1294" s="130"/>
      <c r="E1294" s="130"/>
      <c r="F1294" s="155"/>
      <c r="G1294" s="155"/>
      <c r="H1294" s="134"/>
      <c r="I1294" s="38"/>
    </row>
    <row r="1295" spans="1:9" x14ac:dyDescent="0.2">
      <c r="A1295" s="134"/>
      <c r="B1295" s="134"/>
      <c r="C1295" s="134"/>
      <c r="D1295" s="130"/>
      <c r="E1295" s="130"/>
      <c r="F1295" s="155"/>
      <c r="G1295" s="155"/>
      <c r="H1295" s="134"/>
      <c r="I1295" s="38"/>
    </row>
    <row r="1296" spans="1:9" x14ac:dyDescent="0.2">
      <c r="A1296" s="134"/>
      <c r="B1296" s="134"/>
      <c r="C1296" s="134"/>
      <c r="D1296" s="130"/>
      <c r="E1296" s="130"/>
      <c r="F1296" s="155"/>
      <c r="G1296" s="155"/>
      <c r="H1296" s="134"/>
      <c r="I1296" s="38"/>
    </row>
    <row r="1297" spans="1:9" x14ac:dyDescent="0.2">
      <c r="A1297" s="134"/>
      <c r="B1297" s="134"/>
      <c r="C1297" s="134"/>
      <c r="D1297" s="130"/>
      <c r="E1297" s="130"/>
      <c r="F1297" s="155"/>
      <c r="G1297" s="155"/>
      <c r="H1297" s="134"/>
      <c r="I1297" s="38"/>
    </row>
    <row r="1298" spans="1:9" x14ac:dyDescent="0.2">
      <c r="A1298" s="134"/>
      <c r="B1298" s="134"/>
      <c r="C1298" s="134"/>
      <c r="D1298" s="130"/>
      <c r="E1298" s="130"/>
      <c r="F1298" s="155"/>
      <c r="G1298" s="155"/>
      <c r="H1298" s="134"/>
      <c r="I1298" s="38"/>
    </row>
    <row r="1299" spans="1:9" x14ac:dyDescent="0.2">
      <c r="A1299" s="134"/>
      <c r="B1299" s="134"/>
      <c r="C1299" s="134"/>
      <c r="D1299" s="130"/>
      <c r="E1299" s="130"/>
      <c r="F1299" s="155"/>
      <c r="G1299" s="155"/>
      <c r="H1299" s="134"/>
      <c r="I1299" s="38"/>
    </row>
    <row r="1300" spans="1:9" x14ac:dyDescent="0.2">
      <c r="A1300" s="134"/>
      <c r="B1300" s="134"/>
      <c r="C1300" s="134"/>
      <c r="D1300" s="130"/>
      <c r="E1300" s="130"/>
      <c r="F1300" s="155"/>
      <c r="G1300" s="155"/>
      <c r="H1300" s="134"/>
      <c r="I1300" s="38"/>
    </row>
    <row r="1301" spans="1:9" x14ac:dyDescent="0.2">
      <c r="A1301" s="134"/>
      <c r="B1301" s="134"/>
      <c r="C1301" s="134"/>
      <c r="D1301" s="130"/>
      <c r="E1301" s="130"/>
      <c r="F1301" s="155"/>
      <c r="G1301" s="155"/>
      <c r="H1301" s="134"/>
      <c r="I1301" s="38"/>
    </row>
    <row r="1302" spans="1:9" x14ac:dyDescent="0.2">
      <c r="A1302" s="134"/>
      <c r="B1302" s="134"/>
      <c r="C1302" s="134"/>
      <c r="D1302" s="130"/>
      <c r="E1302" s="130"/>
      <c r="F1302" s="155"/>
      <c r="G1302" s="155"/>
      <c r="H1302" s="134"/>
      <c r="I1302" s="38"/>
    </row>
    <row r="1303" spans="1:9" x14ac:dyDescent="0.2">
      <c r="A1303" s="134"/>
      <c r="B1303" s="134"/>
      <c r="C1303" s="134"/>
      <c r="D1303" s="130"/>
      <c r="E1303" s="130"/>
      <c r="F1303" s="155"/>
      <c r="G1303" s="155"/>
      <c r="H1303" s="134"/>
      <c r="I1303" s="38"/>
    </row>
    <row r="1304" spans="1:9" x14ac:dyDescent="0.2">
      <c r="A1304" s="134"/>
      <c r="B1304" s="134"/>
      <c r="C1304" s="134"/>
      <c r="D1304" s="130"/>
      <c r="E1304" s="130"/>
      <c r="F1304" s="155"/>
      <c r="G1304" s="155"/>
      <c r="H1304" s="134"/>
      <c r="I1304" s="38"/>
    </row>
    <row r="1305" spans="1:9" x14ac:dyDescent="0.2">
      <c r="A1305" s="134"/>
      <c r="B1305" s="134"/>
      <c r="C1305" s="134"/>
      <c r="D1305" s="130"/>
      <c r="E1305" s="130"/>
      <c r="F1305" s="155"/>
      <c r="G1305" s="155"/>
      <c r="H1305" s="134"/>
      <c r="I1305" s="38"/>
    </row>
    <row r="1306" spans="1:9" x14ac:dyDescent="0.2">
      <c r="A1306" s="134"/>
      <c r="B1306" s="134"/>
      <c r="C1306" s="134"/>
      <c r="D1306" s="130"/>
      <c r="E1306" s="130"/>
      <c r="F1306" s="155"/>
      <c r="G1306" s="155"/>
      <c r="H1306" s="134"/>
      <c r="I1306" s="38"/>
    </row>
    <row r="1307" spans="1:9" x14ac:dyDescent="0.2">
      <c r="A1307" s="134"/>
      <c r="B1307" s="134"/>
      <c r="C1307" s="134"/>
      <c r="D1307" s="130"/>
      <c r="E1307" s="130"/>
      <c r="F1307" s="155"/>
      <c r="G1307" s="155"/>
      <c r="H1307" s="134"/>
      <c r="I1307" s="38"/>
    </row>
    <row r="1308" spans="1:9" x14ac:dyDescent="0.2">
      <c r="A1308" s="134"/>
      <c r="B1308" s="134"/>
      <c r="C1308" s="134"/>
      <c r="D1308" s="130"/>
      <c r="E1308" s="130"/>
      <c r="F1308" s="155"/>
      <c r="G1308" s="155"/>
      <c r="H1308" s="134"/>
      <c r="I1308" s="38"/>
    </row>
    <row r="1309" spans="1:9" x14ac:dyDescent="0.2">
      <c r="A1309" s="134"/>
      <c r="B1309" s="134"/>
      <c r="C1309" s="134"/>
      <c r="D1309" s="130"/>
      <c r="E1309" s="130"/>
      <c r="F1309" s="155"/>
      <c r="G1309" s="155"/>
      <c r="H1309" s="134"/>
      <c r="I1309" s="38"/>
    </row>
    <row r="1310" spans="1:9" x14ac:dyDescent="0.2">
      <c r="A1310" s="134"/>
      <c r="B1310" s="134"/>
      <c r="C1310" s="134"/>
      <c r="D1310" s="130"/>
      <c r="E1310" s="130"/>
      <c r="F1310" s="155"/>
      <c r="G1310" s="155"/>
      <c r="H1310" s="134"/>
      <c r="I1310" s="38"/>
    </row>
    <row r="1311" spans="1:9" x14ac:dyDescent="0.2">
      <c r="A1311" s="134"/>
      <c r="B1311" s="134"/>
      <c r="C1311" s="134"/>
      <c r="D1311" s="130"/>
      <c r="E1311" s="130"/>
      <c r="F1311" s="155"/>
      <c r="G1311" s="155"/>
      <c r="H1311" s="134"/>
      <c r="I1311" s="38"/>
    </row>
    <row r="1312" spans="1:9" x14ac:dyDescent="0.2">
      <c r="A1312" s="134"/>
      <c r="B1312" s="134"/>
      <c r="C1312" s="134"/>
      <c r="D1312" s="130"/>
      <c r="E1312" s="130"/>
      <c r="F1312" s="155"/>
      <c r="G1312" s="155"/>
      <c r="H1312" s="134"/>
      <c r="I1312" s="38"/>
    </row>
    <row r="1313" spans="1:9" x14ac:dyDescent="0.2">
      <c r="A1313" s="134"/>
      <c r="B1313" s="134"/>
      <c r="C1313" s="134"/>
      <c r="D1313" s="130"/>
      <c r="E1313" s="130"/>
      <c r="F1313" s="155"/>
      <c r="G1313" s="155"/>
      <c r="H1313" s="134"/>
      <c r="I1313" s="38"/>
    </row>
    <row r="1314" spans="1:9" x14ac:dyDescent="0.2">
      <c r="A1314" s="134"/>
      <c r="B1314" s="134"/>
      <c r="C1314" s="134"/>
      <c r="D1314" s="130"/>
      <c r="E1314" s="130"/>
      <c r="F1314" s="155"/>
      <c r="G1314" s="155"/>
      <c r="H1314" s="134"/>
      <c r="I1314" s="38"/>
    </row>
    <row r="1315" spans="1:9" x14ac:dyDescent="0.2">
      <c r="A1315" s="134"/>
      <c r="B1315" s="134"/>
      <c r="C1315" s="134"/>
      <c r="D1315" s="130"/>
      <c r="E1315" s="130"/>
      <c r="F1315" s="155"/>
      <c r="G1315" s="155"/>
      <c r="H1315" s="134"/>
      <c r="I1315" s="38"/>
    </row>
    <row r="1316" spans="1:9" x14ac:dyDescent="0.2">
      <c r="A1316" s="134"/>
      <c r="B1316" s="134"/>
      <c r="C1316" s="134"/>
      <c r="D1316" s="130"/>
      <c r="E1316" s="130"/>
      <c r="F1316" s="155"/>
      <c r="G1316" s="155"/>
      <c r="H1316" s="134"/>
      <c r="I1316" s="38"/>
    </row>
    <row r="1317" spans="1:9" x14ac:dyDescent="0.2">
      <c r="A1317" s="134"/>
      <c r="B1317" s="134"/>
      <c r="C1317" s="134"/>
      <c r="D1317" s="130"/>
      <c r="E1317" s="130"/>
      <c r="F1317" s="155"/>
      <c r="G1317" s="155"/>
      <c r="H1317" s="134"/>
      <c r="I1317" s="38"/>
    </row>
    <row r="1318" spans="1:9" x14ac:dyDescent="0.2">
      <c r="A1318" s="134"/>
      <c r="B1318" s="134"/>
      <c r="C1318" s="134"/>
      <c r="D1318" s="130"/>
      <c r="E1318" s="130"/>
      <c r="F1318" s="155"/>
      <c r="G1318" s="155"/>
      <c r="H1318" s="134"/>
      <c r="I1318" s="38"/>
    </row>
    <row r="1319" spans="1:9" x14ac:dyDescent="0.2">
      <c r="A1319" s="134"/>
      <c r="B1319" s="134"/>
      <c r="C1319" s="134"/>
      <c r="D1319" s="130"/>
      <c r="E1319" s="130"/>
      <c r="F1319" s="155"/>
      <c r="G1319" s="155"/>
      <c r="I1319" s="38"/>
    </row>
    <row r="1320" spans="1:9" x14ac:dyDescent="0.2">
      <c r="A1320" s="134"/>
      <c r="B1320" s="134"/>
      <c r="C1320" s="134"/>
      <c r="D1320" s="130"/>
      <c r="E1320" s="130"/>
      <c r="F1320" s="155"/>
      <c r="G1320" s="155"/>
      <c r="I1320" s="38"/>
    </row>
    <row r="1321" spans="1:9" x14ac:dyDescent="0.2">
      <c r="A1321" s="134"/>
      <c r="B1321" s="134"/>
      <c r="C1321" s="134"/>
      <c r="D1321" s="130"/>
      <c r="E1321" s="130"/>
      <c r="F1321" s="155"/>
      <c r="G1321" s="155"/>
      <c r="I1321" s="38"/>
    </row>
    <row r="1322" spans="1:9" x14ac:dyDescent="0.2">
      <c r="A1322" s="134"/>
      <c r="B1322" s="134"/>
      <c r="C1322" s="134"/>
      <c r="D1322" s="130"/>
      <c r="E1322" s="130"/>
      <c r="F1322" s="155"/>
      <c r="G1322" s="155"/>
      <c r="I1322" s="38"/>
    </row>
    <row r="1323" spans="1:9" x14ac:dyDescent="0.2">
      <c r="A1323" s="134"/>
      <c r="B1323" s="134"/>
      <c r="C1323" s="134"/>
      <c r="D1323" s="130"/>
      <c r="E1323" s="130"/>
      <c r="F1323" s="155"/>
      <c r="G1323" s="155"/>
      <c r="I1323" s="38"/>
    </row>
    <row r="1324" spans="1:9" x14ac:dyDescent="0.2">
      <c r="A1324" s="134"/>
      <c r="B1324" s="134"/>
      <c r="C1324" s="134"/>
      <c r="D1324" s="130"/>
      <c r="E1324" s="130"/>
      <c r="F1324" s="155"/>
      <c r="G1324" s="155"/>
      <c r="I1324" s="38"/>
    </row>
    <row r="1325" spans="1:9" x14ac:dyDescent="0.2">
      <c r="A1325" s="134"/>
      <c r="B1325" s="134"/>
      <c r="C1325" s="134"/>
      <c r="D1325" s="130"/>
      <c r="E1325" s="130"/>
      <c r="F1325" s="155"/>
      <c r="G1325" s="155"/>
      <c r="I1325" s="38"/>
    </row>
    <row r="1326" spans="1:9" x14ac:dyDescent="0.2">
      <c r="A1326" s="134"/>
      <c r="B1326" s="134"/>
      <c r="C1326" s="134"/>
      <c r="D1326" s="130"/>
      <c r="E1326" s="130"/>
      <c r="F1326" s="155"/>
      <c r="G1326" s="155"/>
      <c r="I1326" s="38"/>
    </row>
    <row r="1327" spans="1:9" x14ac:dyDescent="0.2">
      <c r="A1327" s="134"/>
      <c r="B1327" s="134"/>
      <c r="C1327" s="134"/>
      <c r="D1327" s="130"/>
      <c r="E1327" s="130"/>
      <c r="F1327" s="155"/>
      <c r="G1327" s="155"/>
      <c r="I1327" s="38"/>
    </row>
    <row r="1328" spans="1:9" x14ac:dyDescent="0.2">
      <c r="A1328" s="134"/>
      <c r="B1328" s="134"/>
      <c r="C1328" s="134"/>
      <c r="D1328" s="130"/>
      <c r="E1328" s="130"/>
      <c r="F1328" s="155"/>
      <c r="G1328" s="155"/>
      <c r="I1328" s="38"/>
    </row>
    <row r="1329" spans="1:9" x14ac:dyDescent="0.2">
      <c r="A1329" s="134"/>
      <c r="B1329" s="134"/>
      <c r="C1329" s="134"/>
      <c r="D1329" s="130"/>
      <c r="E1329" s="130"/>
      <c r="F1329" s="155"/>
      <c r="G1329" s="155"/>
      <c r="I1329" s="38"/>
    </row>
    <row r="1330" spans="1:9" x14ac:dyDescent="0.2">
      <c r="A1330" s="134"/>
      <c r="B1330" s="134"/>
      <c r="C1330" s="134"/>
      <c r="D1330" s="130"/>
      <c r="E1330" s="130"/>
      <c r="F1330" s="155"/>
      <c r="G1330" s="155"/>
      <c r="I1330" s="38"/>
    </row>
    <row r="1331" spans="1:9" x14ac:dyDescent="0.2">
      <c r="A1331" s="134"/>
      <c r="B1331" s="134"/>
      <c r="C1331" s="134"/>
      <c r="D1331" s="130"/>
      <c r="E1331" s="130"/>
      <c r="F1331" s="155"/>
      <c r="G1331" s="155"/>
      <c r="I1331" s="38"/>
    </row>
    <row r="1332" spans="1:9" x14ac:dyDescent="0.2">
      <c r="A1332" s="134"/>
      <c r="B1332" s="134"/>
      <c r="C1332" s="134"/>
      <c r="D1332" s="130"/>
      <c r="E1332" s="130"/>
      <c r="F1332" s="155"/>
      <c r="G1332" s="155"/>
      <c r="I1332" s="38"/>
    </row>
    <row r="1333" spans="1:9" x14ac:dyDescent="0.2">
      <c r="A1333" s="134"/>
      <c r="B1333" s="134"/>
      <c r="C1333" s="134"/>
      <c r="D1333" s="130"/>
      <c r="E1333" s="130"/>
      <c r="F1333" s="155"/>
      <c r="G1333" s="155"/>
      <c r="I1333" s="38"/>
    </row>
    <row r="1334" spans="1:9" x14ac:dyDescent="0.2">
      <c r="A1334" s="134"/>
      <c r="B1334" s="134"/>
      <c r="C1334" s="134"/>
      <c r="D1334" s="130"/>
      <c r="E1334" s="130"/>
      <c r="F1334" s="155"/>
      <c r="G1334" s="155"/>
      <c r="I1334" s="38"/>
    </row>
    <row r="1335" spans="1:9" x14ac:dyDescent="0.2">
      <c r="A1335" s="134"/>
      <c r="B1335" s="134"/>
      <c r="C1335" s="134"/>
      <c r="D1335" s="130"/>
      <c r="E1335" s="130"/>
      <c r="F1335" s="155"/>
      <c r="G1335" s="155"/>
      <c r="I1335" s="38"/>
    </row>
    <row r="1336" spans="1:9" x14ac:dyDescent="0.2">
      <c r="A1336" s="134"/>
      <c r="B1336" s="134"/>
      <c r="C1336" s="134"/>
      <c r="D1336" s="130"/>
      <c r="E1336" s="130"/>
      <c r="F1336" s="155"/>
      <c r="G1336" s="155"/>
      <c r="I1336" s="38"/>
    </row>
    <row r="1337" spans="1:9" x14ac:dyDescent="0.2">
      <c r="A1337" s="134"/>
      <c r="B1337" s="134"/>
      <c r="C1337" s="134"/>
      <c r="D1337" s="130"/>
      <c r="E1337" s="130"/>
      <c r="F1337" s="155"/>
      <c r="G1337" s="155"/>
      <c r="I1337" s="38"/>
    </row>
    <row r="1338" spans="1:9" x14ac:dyDescent="0.2">
      <c r="A1338" s="134"/>
      <c r="B1338" s="134"/>
      <c r="C1338" s="134"/>
      <c r="D1338" s="130"/>
      <c r="E1338" s="130"/>
      <c r="F1338" s="155"/>
      <c r="G1338" s="155"/>
      <c r="I1338" s="38"/>
    </row>
    <row r="1339" spans="1:9" x14ac:dyDescent="0.2">
      <c r="A1339" s="134"/>
      <c r="B1339" s="134"/>
      <c r="C1339" s="134"/>
      <c r="D1339" s="130"/>
      <c r="E1339" s="130"/>
      <c r="F1339" s="155"/>
      <c r="G1339" s="155"/>
      <c r="I1339" s="38"/>
    </row>
    <row r="1340" spans="1:9" x14ac:dyDescent="0.2">
      <c r="A1340" s="134"/>
      <c r="B1340" s="134"/>
      <c r="C1340" s="134"/>
      <c r="D1340" s="130"/>
      <c r="E1340" s="130"/>
      <c r="F1340" s="155"/>
      <c r="G1340" s="155"/>
      <c r="I1340" s="38"/>
    </row>
    <row r="1341" spans="1:9" x14ac:dyDescent="0.2">
      <c r="A1341" s="134"/>
      <c r="B1341" s="134"/>
      <c r="C1341" s="134"/>
      <c r="D1341" s="130"/>
      <c r="E1341" s="130"/>
      <c r="F1341" s="155"/>
      <c r="G1341" s="155"/>
      <c r="I1341" s="38"/>
    </row>
    <row r="1342" spans="1:9" x14ac:dyDescent="0.2">
      <c r="A1342" s="134"/>
      <c r="B1342" s="134"/>
      <c r="C1342" s="134"/>
      <c r="D1342" s="130"/>
      <c r="E1342" s="130"/>
      <c r="F1342" s="155"/>
      <c r="G1342" s="155"/>
      <c r="I1342" s="38"/>
    </row>
    <row r="1343" spans="1:9" x14ac:dyDescent="0.2">
      <c r="A1343" s="134"/>
      <c r="B1343" s="134"/>
      <c r="C1343" s="134"/>
      <c r="D1343" s="130"/>
      <c r="E1343" s="130"/>
      <c r="F1343" s="155"/>
      <c r="G1343" s="155"/>
      <c r="I1343" s="38"/>
    </row>
    <row r="1344" spans="1:9" x14ac:dyDescent="0.2">
      <c r="A1344" s="134"/>
      <c r="B1344" s="134"/>
      <c r="C1344" s="134"/>
      <c r="D1344" s="130"/>
      <c r="E1344" s="130"/>
      <c r="F1344" s="155"/>
      <c r="G1344" s="155"/>
      <c r="I1344" s="38"/>
    </row>
    <row r="1345" spans="1:9" x14ac:dyDescent="0.2">
      <c r="A1345" s="134"/>
      <c r="B1345" s="134"/>
      <c r="C1345" s="134"/>
      <c r="D1345" s="130"/>
      <c r="E1345" s="130"/>
      <c r="F1345" s="155"/>
      <c r="G1345" s="155"/>
      <c r="I1345" s="38"/>
    </row>
    <row r="1346" spans="1:9" x14ac:dyDescent="0.2">
      <c r="A1346" s="134"/>
      <c r="B1346" s="134"/>
      <c r="C1346" s="134"/>
      <c r="D1346" s="130"/>
      <c r="E1346" s="130"/>
      <c r="F1346" s="155"/>
      <c r="G1346" s="155"/>
      <c r="I1346" s="38"/>
    </row>
    <row r="1347" spans="1:9" x14ac:dyDescent="0.2">
      <c r="A1347" s="134"/>
      <c r="B1347" s="134"/>
      <c r="C1347" s="134"/>
      <c r="D1347" s="130"/>
      <c r="E1347" s="130"/>
      <c r="F1347" s="155"/>
      <c r="G1347" s="155"/>
      <c r="I1347" s="38"/>
    </row>
    <row r="1348" spans="1:9" x14ac:dyDescent="0.2">
      <c r="A1348" s="134"/>
      <c r="B1348" s="134"/>
      <c r="C1348" s="134"/>
      <c r="D1348" s="130"/>
      <c r="E1348" s="130"/>
      <c r="F1348" s="155"/>
      <c r="G1348" s="155"/>
      <c r="I1348" s="38"/>
    </row>
    <row r="1349" spans="1:9" x14ac:dyDescent="0.2">
      <c r="A1349" s="134"/>
      <c r="B1349" s="134"/>
      <c r="C1349" s="134"/>
      <c r="D1349" s="130"/>
      <c r="E1349" s="130"/>
      <c r="F1349" s="155"/>
      <c r="G1349" s="155"/>
      <c r="I1349" s="38"/>
    </row>
    <row r="1350" spans="1:9" x14ac:dyDescent="0.2">
      <c r="A1350" s="134"/>
      <c r="B1350" s="134"/>
      <c r="C1350" s="134"/>
      <c r="D1350" s="130"/>
      <c r="E1350" s="130"/>
      <c r="F1350" s="155"/>
      <c r="G1350" s="155"/>
      <c r="I1350" s="38"/>
    </row>
    <row r="1351" spans="1:9" x14ac:dyDescent="0.2">
      <c r="A1351" s="134"/>
      <c r="B1351" s="134"/>
      <c r="C1351" s="134"/>
      <c r="D1351" s="130"/>
      <c r="E1351" s="130"/>
      <c r="F1351" s="155"/>
      <c r="G1351" s="155"/>
      <c r="I1351" s="38"/>
    </row>
    <row r="1352" spans="1:9" x14ac:dyDescent="0.2">
      <c r="A1352" s="134"/>
      <c r="B1352" s="134"/>
      <c r="C1352" s="134"/>
      <c r="D1352" s="130"/>
      <c r="E1352" s="130"/>
      <c r="F1352" s="155"/>
      <c r="G1352" s="155"/>
      <c r="I1352" s="38"/>
    </row>
    <row r="1353" spans="1:9" x14ac:dyDescent="0.2">
      <c r="A1353" s="134"/>
      <c r="B1353" s="134"/>
      <c r="C1353" s="134"/>
      <c r="D1353" s="130"/>
      <c r="E1353" s="130"/>
      <c r="F1353" s="155"/>
      <c r="G1353" s="155"/>
      <c r="I1353" s="38"/>
    </row>
    <row r="1354" spans="1:9" x14ac:dyDescent="0.2">
      <c r="A1354" s="134"/>
      <c r="B1354" s="134"/>
      <c r="C1354" s="134"/>
      <c r="D1354" s="130"/>
      <c r="E1354" s="130"/>
      <c r="F1354" s="155"/>
      <c r="G1354" s="155"/>
      <c r="I1354" s="38"/>
    </row>
    <row r="1355" spans="1:9" x14ac:dyDescent="0.2">
      <c r="A1355" s="134"/>
      <c r="B1355" s="134"/>
      <c r="C1355" s="134"/>
      <c r="D1355" s="130"/>
      <c r="E1355" s="130"/>
      <c r="F1355" s="155"/>
      <c r="G1355" s="155"/>
      <c r="H1355" s="137"/>
    </row>
    <row r="1356" spans="1:9" x14ac:dyDescent="0.2">
      <c r="A1356" s="134"/>
      <c r="B1356" s="134"/>
      <c r="C1356" s="134"/>
      <c r="D1356" s="130"/>
      <c r="E1356" s="130"/>
      <c r="F1356" s="155"/>
      <c r="G1356" s="155"/>
      <c r="H1356" s="137"/>
    </row>
    <row r="1357" spans="1:9" x14ac:dyDescent="0.2">
      <c r="A1357" s="134"/>
      <c r="B1357" s="134"/>
      <c r="C1357" s="134"/>
      <c r="D1357" s="130"/>
      <c r="E1357" s="130"/>
      <c r="F1357" s="155"/>
      <c r="G1357" s="155"/>
      <c r="H1357" s="137"/>
    </row>
    <row r="1358" spans="1:9" x14ac:dyDescent="0.2">
      <c r="A1358" s="134"/>
      <c r="B1358" s="134"/>
      <c r="C1358" s="134"/>
      <c r="D1358" s="130"/>
      <c r="E1358" s="130"/>
      <c r="F1358" s="155"/>
      <c r="G1358" s="155"/>
      <c r="H1358" s="137"/>
    </row>
    <row r="1359" spans="1:9" x14ac:dyDescent="0.2">
      <c r="A1359" s="134"/>
      <c r="B1359" s="134"/>
      <c r="C1359" s="134"/>
      <c r="D1359" s="130"/>
      <c r="E1359" s="130"/>
      <c r="F1359" s="155"/>
      <c r="G1359" s="155"/>
      <c r="H1359" s="137"/>
    </row>
    <row r="1360" spans="1:9" x14ac:dyDescent="0.2">
      <c r="A1360" s="134"/>
      <c r="B1360" s="134"/>
      <c r="C1360" s="134"/>
      <c r="D1360" s="130"/>
      <c r="E1360" s="130"/>
      <c r="F1360" s="155"/>
      <c r="G1360" s="155"/>
      <c r="H1360" s="137"/>
    </row>
    <row r="1361" spans="1:8" x14ac:dyDescent="0.2">
      <c r="A1361" s="134"/>
      <c r="B1361" s="134"/>
      <c r="C1361" s="134"/>
      <c r="D1361" s="130"/>
      <c r="E1361" s="130"/>
      <c r="F1361" s="155"/>
      <c r="G1361" s="155"/>
      <c r="H1361" s="137"/>
    </row>
    <row r="1362" spans="1:8" x14ac:dyDescent="0.2">
      <c r="A1362" s="134"/>
      <c r="B1362" s="134"/>
      <c r="C1362" s="134"/>
      <c r="D1362" s="130"/>
      <c r="E1362" s="130"/>
      <c r="F1362" s="155"/>
      <c r="G1362" s="155"/>
      <c r="H1362" s="137"/>
    </row>
  </sheetData>
  <conditionalFormatting sqref="F11:F12">
    <cfRule type="cellIs" dxfId="7" priority="8" stopIfTrue="1" operator="lessThan">
      <formula>0</formula>
    </cfRule>
  </conditionalFormatting>
  <conditionalFormatting sqref="G54:G81">
    <cfRule type="cellIs" dxfId="6" priority="7" stopIfTrue="1" operator="lessThan">
      <formula>0</formula>
    </cfRule>
  </conditionalFormatting>
  <conditionalFormatting sqref="G86:G114">
    <cfRule type="cellIs" dxfId="5" priority="6" stopIfTrue="1" operator="lessThan">
      <formula>0</formula>
    </cfRule>
  </conditionalFormatting>
  <conditionalFormatting sqref="G118:G140">
    <cfRule type="cellIs" dxfId="4" priority="5" stopIfTrue="1" operator="lessThan">
      <formula>0</formula>
    </cfRule>
  </conditionalFormatting>
  <conditionalFormatting sqref="G147:G188">
    <cfRule type="cellIs" dxfId="3" priority="4" stopIfTrue="1" operator="lessThan">
      <formula>0</formula>
    </cfRule>
  </conditionalFormatting>
  <conditionalFormatting sqref="G192:G219">
    <cfRule type="cellIs" dxfId="2" priority="3" stopIfTrue="1" operator="lessThan">
      <formula>0</formula>
    </cfRule>
  </conditionalFormatting>
  <conditionalFormatting sqref="G224:G265">
    <cfRule type="cellIs" dxfId="1" priority="2" stopIfTrue="1" operator="lessThan">
      <formula>0</formula>
    </cfRule>
  </conditionalFormatting>
  <conditionalFormatting sqref="G269:G296">
    <cfRule type="cellIs" dxfId="0" priority="1" stopIfTrue="1" operator="lessThan">
      <formula>0</formula>
    </cfRule>
  </conditionalFormatting>
  <hyperlinks>
    <hyperlink ref="I11" r:id="rId1" xr:uid="{4F2AE553-2849-E341-B7A8-24B22BF71A63}"/>
    <hyperlink ref="I12" r:id="rId2" xr:uid="{9DC5A3B5-5F35-6D49-A9C1-4266F525F82B}"/>
    <hyperlink ref="I17" r:id="rId3" xr:uid="{490E2234-93CA-8E49-8E11-5D62D7761F58}"/>
    <hyperlink ref="I18" r:id="rId4" xr:uid="{759BECDC-BE89-6B46-85A7-E3CAB8993135}"/>
    <hyperlink ref="I19" r:id="rId5" xr:uid="{0B4D8D87-71F2-E243-A3B1-68CEBFBC08A2}"/>
    <hyperlink ref="I20" r:id="rId6" xr:uid="{3ABDF7E6-0E4A-A04F-A81A-93535700E624}"/>
    <hyperlink ref="I23" r:id="rId7" xr:uid="{FF684B59-98F9-B34E-9F64-6D76F9277578}"/>
    <hyperlink ref="I21" r:id="rId8" xr:uid="{3BFE449A-5EB7-ED48-8F55-645D2D701D5B}"/>
    <hyperlink ref="I22" r:id="rId9" xr:uid="{E0106731-3D49-1848-BFAF-CD5B40F52B74}"/>
    <hyperlink ref="I24" r:id="rId10" xr:uid="{3E4E636D-3E82-404B-ACC3-74F4B1A9640A}"/>
    <hyperlink ref="I25" r:id="rId11" xr:uid="{19421041-5F51-2C45-9B2E-B798D4D43682}"/>
    <hyperlink ref="I26" r:id="rId12" xr:uid="{3752F65D-83AD-1B44-B6FC-A6C7A5AFE02D}"/>
    <hyperlink ref="I27" r:id="rId13" xr:uid="{A344F487-CFBB-1A41-AF2C-B94628E09F63}"/>
    <hyperlink ref="I28" r:id="rId14" xr:uid="{6686C3C9-4CD1-3243-97ED-8E2CEDADDEDE}"/>
    <hyperlink ref="I33" r:id="rId15" xr:uid="{77EA2419-6351-284C-B30E-9D4F4D6908C3}"/>
    <hyperlink ref="I34" r:id="rId16" xr:uid="{236F7683-FBA4-2A48-A464-C882B19E9905}"/>
    <hyperlink ref="I36" r:id="rId17" xr:uid="{F9D3BA59-2EC1-FA4B-AEAC-3D7F3A93436E}"/>
    <hyperlink ref="I37" r:id="rId18" xr:uid="{BD10F775-281B-5B45-86B6-B61FDB477C7F}"/>
    <hyperlink ref="I40" r:id="rId19" xr:uid="{35A7AFEC-087C-8F4C-A908-1364E5E52F93}"/>
    <hyperlink ref="I42" r:id="rId20" xr:uid="{CD241F6F-A5A5-6F47-A334-64E33885A619}"/>
    <hyperlink ref="I43" r:id="rId21" xr:uid="{D160F6D8-C2DA-C742-BBDE-07867ECADF1E}"/>
    <hyperlink ref="I45" r:id="rId22" xr:uid="{DF33DC2A-4BF0-2342-9107-4FA0A71CA95B}"/>
    <hyperlink ref="I46" r:id="rId23" xr:uid="{5B2944EF-BF53-2845-9422-F3460C6A4A65}"/>
    <hyperlink ref="I47" r:id="rId24" xr:uid="{1011CC6C-D830-1846-AE5E-C09536030B79}"/>
    <hyperlink ref="I13" r:id="rId25" xr:uid="{FCBB55D8-FFBD-5F4B-89A1-67F6438BCAC8}"/>
    <hyperlink ref="I44" r:id="rId26" xr:uid="{0EBF5644-7171-5A45-98AD-798520B1C927}"/>
    <hyperlink ref="I35" r:id="rId27" xr:uid="{2D3C7630-00EF-CB40-9BD5-FF6D6ABDEDE0}"/>
    <hyperlink ref="I29" r:id="rId28" xr:uid="{E42E3EDA-BEB4-E745-9994-C2821D6E3E64}"/>
    <hyperlink ref="I38" r:id="rId29" xr:uid="{E485D0FB-2992-0C47-8F3F-2DAEA52E1BD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B49A-EFA3-DA41-B378-8E8165FD1366}">
  <dimension ref="A1:G124"/>
  <sheetViews>
    <sheetView workbookViewId="0">
      <selection activeCell="H133" sqref="H133"/>
    </sheetView>
  </sheetViews>
  <sheetFormatPr baseColWidth="10" defaultRowHeight="16" x14ac:dyDescent="0.2"/>
  <cols>
    <col min="1" max="1" width="19" customWidth="1"/>
    <col min="2" max="2" width="51.6640625" customWidth="1"/>
    <col min="3" max="3" width="43.1640625" customWidth="1"/>
    <col min="4" max="4" width="16.33203125" customWidth="1"/>
    <col min="5" max="5" width="10.83203125" style="28"/>
    <col min="6" max="6" width="20.5" style="193" customWidth="1"/>
  </cols>
  <sheetData>
    <row r="1" spans="1:7" ht="19" x14ac:dyDescent="0.25">
      <c r="A1" s="281" t="s">
        <v>3941</v>
      </c>
      <c r="B1" s="282"/>
    </row>
    <row r="2" spans="1:7" ht="19" x14ac:dyDescent="0.25">
      <c r="A2" s="283" t="s">
        <v>3940</v>
      </c>
      <c r="B2" s="284"/>
    </row>
    <row r="3" spans="1:7" ht="18" x14ac:dyDescent="0.2">
      <c r="A3" s="285" t="s">
        <v>2766</v>
      </c>
      <c r="B3" s="286"/>
    </row>
    <row r="5" spans="1:7" x14ac:dyDescent="0.2">
      <c r="A5" s="165" t="s">
        <v>3394</v>
      </c>
      <c r="B5" s="166" t="s">
        <v>3649</v>
      </c>
      <c r="C5" s="46"/>
      <c r="D5" s="167" t="s">
        <v>3650</v>
      </c>
      <c r="E5" s="168" t="s">
        <v>3456</v>
      </c>
      <c r="F5" s="189" t="s">
        <v>2768</v>
      </c>
      <c r="G5" s="169" t="s">
        <v>11</v>
      </c>
    </row>
    <row r="6" spans="1:7" x14ac:dyDescent="0.2">
      <c r="A6" s="46"/>
      <c r="B6" s="46"/>
      <c r="C6" s="46"/>
      <c r="D6" s="46"/>
      <c r="E6" s="49"/>
      <c r="F6" s="190"/>
      <c r="G6" s="46"/>
    </row>
    <row r="7" spans="1:7" x14ac:dyDescent="0.2">
      <c r="A7" s="46" t="s">
        <v>3651</v>
      </c>
      <c r="B7" s="46" t="s">
        <v>3652</v>
      </c>
      <c r="C7" s="46"/>
      <c r="D7" s="170" t="s">
        <v>3653</v>
      </c>
      <c r="E7" s="171">
        <v>811.5</v>
      </c>
      <c r="F7" s="190" t="s">
        <v>3654</v>
      </c>
      <c r="G7" s="101" t="s">
        <v>3655</v>
      </c>
    </row>
    <row r="8" spans="1:7" x14ac:dyDescent="0.2">
      <c r="A8" s="46" t="s">
        <v>3656</v>
      </c>
      <c r="B8" s="46" t="s">
        <v>3657</v>
      </c>
      <c r="C8" s="46"/>
      <c r="D8" s="172" t="s">
        <v>3653</v>
      </c>
      <c r="E8" s="171">
        <v>1027.5</v>
      </c>
      <c r="F8" s="190" t="s">
        <v>3654</v>
      </c>
      <c r="G8" s="101" t="s">
        <v>3658</v>
      </c>
    </row>
    <row r="9" spans="1:7" x14ac:dyDescent="0.2">
      <c r="A9" s="46" t="s">
        <v>3682</v>
      </c>
      <c r="B9" s="46" t="s">
        <v>3659</v>
      </c>
      <c r="C9" s="46"/>
      <c r="D9" s="172" t="s">
        <v>3653</v>
      </c>
      <c r="E9" s="171">
        <v>1337.25</v>
      </c>
      <c r="F9" s="190" t="s">
        <v>3660</v>
      </c>
      <c r="G9" s="101" t="s">
        <v>3661</v>
      </c>
    </row>
    <row r="10" spans="1:7" x14ac:dyDescent="0.2">
      <c r="A10" s="46" t="s">
        <v>3681</v>
      </c>
      <c r="B10" s="46" t="s">
        <v>3662</v>
      </c>
      <c r="C10" s="46"/>
      <c r="D10" s="172" t="s">
        <v>3653</v>
      </c>
      <c r="E10" s="171">
        <v>1337.25</v>
      </c>
      <c r="F10" s="190" t="s">
        <v>3663</v>
      </c>
      <c r="G10" s="101" t="s">
        <v>3664</v>
      </c>
    </row>
    <row r="11" spans="1:7" x14ac:dyDescent="0.2">
      <c r="A11" s="46" t="s">
        <v>3680</v>
      </c>
      <c r="B11" s="46" t="s">
        <v>3665</v>
      </c>
      <c r="C11" s="46"/>
      <c r="D11" s="172" t="s">
        <v>3653</v>
      </c>
      <c r="E11" s="171">
        <v>856.65</v>
      </c>
      <c r="F11" s="190" t="s">
        <v>3654</v>
      </c>
      <c r="G11" s="101" t="s">
        <v>3666</v>
      </c>
    </row>
    <row r="12" spans="1:7" x14ac:dyDescent="0.2">
      <c r="A12" s="46" t="s">
        <v>3667</v>
      </c>
      <c r="B12" s="46" t="s">
        <v>3668</v>
      </c>
      <c r="C12" s="46"/>
      <c r="D12" s="172" t="s">
        <v>3653</v>
      </c>
      <c r="E12" s="171">
        <v>733.35</v>
      </c>
      <c r="F12" s="190" t="s">
        <v>3460</v>
      </c>
      <c r="G12" s="101" t="s">
        <v>1609</v>
      </c>
    </row>
    <row r="13" spans="1:7" x14ac:dyDescent="0.2">
      <c r="A13" s="46" t="s">
        <v>3679</v>
      </c>
      <c r="B13" s="46" t="s">
        <v>3669</v>
      </c>
      <c r="C13" s="46"/>
      <c r="D13" s="172" t="s">
        <v>3688</v>
      </c>
      <c r="E13" s="171">
        <v>824</v>
      </c>
      <c r="F13" s="190" t="s">
        <v>3460</v>
      </c>
      <c r="G13" s="173" t="s">
        <v>2150</v>
      </c>
    </row>
    <row r="14" spans="1:7" x14ac:dyDescent="0.2">
      <c r="A14" s="46" t="s">
        <v>3683</v>
      </c>
      <c r="B14" s="46" t="s">
        <v>3675</v>
      </c>
      <c r="C14" s="46"/>
      <c r="D14" s="172" t="s">
        <v>3653</v>
      </c>
      <c r="E14" s="171">
        <v>1249.8</v>
      </c>
      <c r="F14" s="190" t="s">
        <v>3689</v>
      </c>
      <c r="G14" s="188" t="s">
        <v>1714</v>
      </c>
    </row>
    <row r="15" spans="1:7" x14ac:dyDescent="0.2">
      <c r="A15" s="46" t="s">
        <v>3678</v>
      </c>
      <c r="B15" s="46" t="s">
        <v>3676</v>
      </c>
      <c r="C15" s="46"/>
      <c r="D15" s="172" t="s">
        <v>3653</v>
      </c>
      <c r="E15" s="171">
        <v>1318.5</v>
      </c>
      <c r="F15" s="190" t="s">
        <v>3690</v>
      </c>
      <c r="G15" s="188" t="s">
        <v>3947</v>
      </c>
    </row>
    <row r="16" spans="1:7" x14ac:dyDescent="0.2">
      <c r="A16" s="46" t="s">
        <v>3677</v>
      </c>
      <c r="B16" s="14" t="s">
        <v>652</v>
      </c>
      <c r="C16" s="46"/>
      <c r="D16" s="172" t="s">
        <v>3653</v>
      </c>
      <c r="E16" s="171">
        <v>803.4</v>
      </c>
      <c r="F16" s="190" t="s">
        <v>3691</v>
      </c>
      <c r="G16" s="188" t="s">
        <v>653</v>
      </c>
    </row>
    <row r="17" spans="1:7" x14ac:dyDescent="0.2">
      <c r="A17" s="46"/>
      <c r="B17" s="46"/>
      <c r="C17" s="46"/>
      <c r="D17" s="49"/>
      <c r="E17" s="49"/>
      <c r="F17" s="190"/>
      <c r="G17" s="46"/>
    </row>
    <row r="18" spans="1:7" x14ac:dyDescent="0.2">
      <c r="A18" s="174" t="s">
        <v>3670</v>
      </c>
      <c r="B18" s="46"/>
      <c r="C18" s="175"/>
      <c r="D18" s="49"/>
      <c r="E18" s="49"/>
      <c r="F18" s="190"/>
      <c r="G18" s="46"/>
    </row>
    <row r="19" spans="1:7" x14ac:dyDescent="0.2">
      <c r="A19" s="46" t="s">
        <v>3651</v>
      </c>
      <c r="B19" s="46" t="s">
        <v>3652</v>
      </c>
      <c r="C19" s="46"/>
      <c r="D19" s="49"/>
      <c r="E19" s="49"/>
      <c r="F19" s="190"/>
      <c r="G19" s="46"/>
    </row>
    <row r="20" spans="1:7" x14ac:dyDescent="0.2">
      <c r="A20" s="46" t="s">
        <v>3671</v>
      </c>
      <c r="B20" s="46"/>
      <c r="C20" s="175"/>
      <c r="D20" s="49"/>
      <c r="E20" s="49"/>
      <c r="F20" s="190"/>
      <c r="G20" s="46"/>
    </row>
    <row r="21" spans="1:7" x14ac:dyDescent="0.2">
      <c r="A21" s="46" t="s">
        <v>3394</v>
      </c>
      <c r="B21" s="46" t="s">
        <v>7</v>
      </c>
      <c r="C21" s="175" t="s">
        <v>8</v>
      </c>
      <c r="D21" s="49" t="s">
        <v>3611</v>
      </c>
      <c r="E21" s="49" t="s">
        <v>3456</v>
      </c>
      <c r="F21" s="190" t="s">
        <v>3612</v>
      </c>
      <c r="G21" s="46"/>
    </row>
    <row r="22" spans="1:7" x14ac:dyDescent="0.2">
      <c r="A22" s="46" t="s">
        <v>1558</v>
      </c>
      <c r="B22" s="46" t="s">
        <v>3672</v>
      </c>
      <c r="C22" s="47">
        <v>4017505216870</v>
      </c>
      <c r="D22" s="49">
        <v>6</v>
      </c>
      <c r="E22" s="187">
        <v>14.950000000000001</v>
      </c>
      <c r="F22" s="191">
        <f>D22*E22</f>
        <v>89.7</v>
      </c>
      <c r="G22" s="46"/>
    </row>
    <row r="23" spans="1:7" x14ac:dyDescent="0.2">
      <c r="A23" s="46" t="s">
        <v>1561</v>
      </c>
      <c r="B23" s="46" t="s">
        <v>3672</v>
      </c>
      <c r="C23" s="47">
        <v>4017505216887</v>
      </c>
      <c r="D23" s="49">
        <v>6</v>
      </c>
      <c r="E23" s="187">
        <v>19.95</v>
      </c>
      <c r="F23" s="191">
        <f t="shared" ref="F23:F27" si="0">D23*E23</f>
        <v>119.69999999999999</v>
      </c>
      <c r="G23" s="46"/>
    </row>
    <row r="24" spans="1:7" x14ac:dyDescent="0.2">
      <c r="A24" s="46" t="s">
        <v>1563</v>
      </c>
      <c r="B24" s="46" t="s">
        <v>3672</v>
      </c>
      <c r="C24" s="47">
        <v>4017505216894</v>
      </c>
      <c r="D24" s="49">
        <v>6</v>
      </c>
      <c r="E24" s="187">
        <v>25.95</v>
      </c>
      <c r="F24" s="191">
        <f t="shared" si="0"/>
        <v>155.69999999999999</v>
      </c>
      <c r="G24" s="46"/>
    </row>
    <row r="25" spans="1:7" x14ac:dyDescent="0.2">
      <c r="A25" s="46" t="s">
        <v>1565</v>
      </c>
      <c r="B25" s="46" t="s">
        <v>3672</v>
      </c>
      <c r="C25" s="47">
        <v>4017505216900</v>
      </c>
      <c r="D25" s="49">
        <v>6</v>
      </c>
      <c r="E25" s="187">
        <v>31.95</v>
      </c>
      <c r="F25" s="191">
        <f t="shared" si="0"/>
        <v>191.7</v>
      </c>
      <c r="G25" s="46"/>
    </row>
    <row r="26" spans="1:7" x14ac:dyDescent="0.2">
      <c r="A26" s="46" t="s">
        <v>1567</v>
      </c>
      <c r="B26" s="46" t="s">
        <v>3672</v>
      </c>
      <c r="C26" s="47">
        <v>4017505216917</v>
      </c>
      <c r="D26" s="49">
        <v>3</v>
      </c>
      <c r="E26" s="187">
        <v>38.950000000000003</v>
      </c>
      <c r="F26" s="191">
        <f t="shared" si="0"/>
        <v>116.85000000000001</v>
      </c>
      <c r="G26" s="46"/>
    </row>
    <row r="27" spans="1:7" x14ac:dyDescent="0.2">
      <c r="A27" s="46" t="s">
        <v>1569</v>
      </c>
      <c r="B27" s="46" t="s">
        <v>3672</v>
      </c>
      <c r="C27" s="47">
        <v>4017505216924</v>
      </c>
      <c r="D27" s="49">
        <v>3</v>
      </c>
      <c r="E27" s="187">
        <v>45.95</v>
      </c>
      <c r="F27" s="191">
        <f t="shared" si="0"/>
        <v>137.85000000000002</v>
      </c>
      <c r="G27" s="46"/>
    </row>
    <row r="28" spans="1:7" x14ac:dyDescent="0.2">
      <c r="A28" s="46"/>
      <c r="B28" s="46"/>
      <c r="C28" s="47"/>
      <c r="D28" s="49"/>
      <c r="E28" s="176"/>
      <c r="F28" s="191">
        <f>SUM(F22:F27)</f>
        <v>811.5</v>
      </c>
      <c r="G28" s="46"/>
    </row>
    <row r="29" spans="1:7" x14ac:dyDescent="0.2">
      <c r="A29" s="174" t="s">
        <v>3670</v>
      </c>
      <c r="B29" s="46"/>
      <c r="C29" s="175"/>
      <c r="D29" s="49"/>
      <c r="E29" s="49"/>
      <c r="F29" s="190"/>
      <c r="G29" s="46"/>
    </row>
    <row r="30" spans="1:7" x14ac:dyDescent="0.2">
      <c r="A30" s="46" t="s">
        <v>3656</v>
      </c>
      <c r="B30" s="46" t="s">
        <v>3657</v>
      </c>
      <c r="C30" s="46"/>
      <c r="D30" s="49"/>
      <c r="E30" s="49"/>
      <c r="F30" s="190"/>
      <c r="G30" s="46"/>
    </row>
    <row r="31" spans="1:7" x14ac:dyDescent="0.2">
      <c r="A31" s="46" t="s">
        <v>3671</v>
      </c>
      <c r="B31" s="46"/>
      <c r="C31" s="175"/>
      <c r="D31" s="49"/>
      <c r="E31" s="49"/>
      <c r="F31" s="190"/>
      <c r="G31" s="46"/>
    </row>
    <row r="32" spans="1:7" x14ac:dyDescent="0.2">
      <c r="A32" s="46" t="s">
        <v>3394</v>
      </c>
      <c r="B32" s="46" t="s">
        <v>7</v>
      </c>
      <c r="C32" s="175" t="s">
        <v>8</v>
      </c>
      <c r="D32" s="49" t="s">
        <v>3611</v>
      </c>
      <c r="E32" s="49" t="s">
        <v>3456</v>
      </c>
      <c r="F32" s="190" t="s">
        <v>3612</v>
      </c>
      <c r="G32" s="46"/>
    </row>
    <row r="33" spans="1:7" x14ac:dyDescent="0.2">
      <c r="A33" s="46" t="s">
        <v>1738</v>
      </c>
      <c r="B33" s="56" t="s">
        <v>1739</v>
      </c>
      <c r="C33" s="47">
        <v>4017505114961</v>
      </c>
      <c r="D33" s="49">
        <v>6</v>
      </c>
      <c r="E33" s="187">
        <v>20.95</v>
      </c>
      <c r="F33" s="191">
        <f t="shared" ref="F33:F38" si="1">D33*E33</f>
        <v>125.69999999999999</v>
      </c>
      <c r="G33" s="46"/>
    </row>
    <row r="34" spans="1:7" x14ac:dyDescent="0.2">
      <c r="A34" s="46" t="s">
        <v>1741</v>
      </c>
      <c r="B34" s="177" t="s">
        <v>1739</v>
      </c>
      <c r="C34" s="47">
        <v>4017505114978</v>
      </c>
      <c r="D34" s="49">
        <v>6</v>
      </c>
      <c r="E34" s="187">
        <v>23.95</v>
      </c>
      <c r="F34" s="191">
        <f t="shared" si="1"/>
        <v>143.69999999999999</v>
      </c>
      <c r="G34" s="46"/>
    </row>
    <row r="35" spans="1:7" x14ac:dyDescent="0.2">
      <c r="A35" s="46" t="s">
        <v>1742</v>
      </c>
      <c r="B35" s="177" t="s">
        <v>1739</v>
      </c>
      <c r="C35" s="47">
        <v>4017505114985</v>
      </c>
      <c r="D35" s="49">
        <v>6</v>
      </c>
      <c r="E35" s="187">
        <v>31.95</v>
      </c>
      <c r="F35" s="191">
        <f t="shared" si="1"/>
        <v>191.7</v>
      </c>
      <c r="G35" s="46"/>
    </row>
    <row r="36" spans="1:7" x14ac:dyDescent="0.2">
      <c r="A36" s="46" t="s">
        <v>1743</v>
      </c>
      <c r="B36" s="177" t="s">
        <v>1739</v>
      </c>
      <c r="C36" s="47">
        <v>4017505114992</v>
      </c>
      <c r="D36" s="49">
        <v>6</v>
      </c>
      <c r="E36" s="187">
        <v>42.95</v>
      </c>
      <c r="F36" s="191">
        <f t="shared" si="1"/>
        <v>257.70000000000005</v>
      </c>
      <c r="G36" s="46"/>
    </row>
    <row r="37" spans="1:7" x14ac:dyDescent="0.2">
      <c r="A37" s="46" t="s">
        <v>1744</v>
      </c>
      <c r="B37" s="177" t="s">
        <v>1739</v>
      </c>
      <c r="C37" s="47">
        <v>4017505115005</v>
      </c>
      <c r="D37" s="49">
        <v>3</v>
      </c>
      <c r="E37" s="187">
        <v>45.95</v>
      </c>
      <c r="F37" s="191">
        <f t="shared" si="1"/>
        <v>137.85000000000002</v>
      </c>
      <c r="G37" s="46"/>
    </row>
    <row r="38" spans="1:7" x14ac:dyDescent="0.2">
      <c r="A38" s="46" t="s">
        <v>1745</v>
      </c>
      <c r="B38" s="177" t="s">
        <v>1739</v>
      </c>
      <c r="C38" s="47">
        <v>4017505115012</v>
      </c>
      <c r="D38" s="49">
        <v>3</v>
      </c>
      <c r="E38" s="187">
        <v>56.95</v>
      </c>
      <c r="F38" s="191">
        <f t="shared" si="1"/>
        <v>170.85000000000002</v>
      </c>
      <c r="G38" s="46"/>
    </row>
    <row r="39" spans="1:7" x14ac:dyDescent="0.2">
      <c r="A39" s="46"/>
      <c r="B39" s="46"/>
      <c r="C39" s="47"/>
      <c r="D39" s="49"/>
      <c r="E39" s="178"/>
      <c r="F39" s="191">
        <f>SUM(F33:F38)</f>
        <v>1027.5</v>
      </c>
      <c r="G39" s="46"/>
    </row>
    <row r="40" spans="1:7" x14ac:dyDescent="0.2">
      <c r="A40" s="174" t="s">
        <v>3670</v>
      </c>
      <c r="B40" s="46"/>
      <c r="C40" s="175"/>
      <c r="D40" s="49"/>
      <c r="E40" s="49"/>
      <c r="F40" s="190"/>
      <c r="G40" s="46"/>
    </row>
    <row r="41" spans="1:7" x14ac:dyDescent="0.2">
      <c r="A41" s="46" t="s">
        <v>3682</v>
      </c>
      <c r="B41" s="46" t="s">
        <v>3684</v>
      </c>
      <c r="C41" s="46"/>
      <c r="D41" s="49"/>
      <c r="E41" s="49"/>
      <c r="F41" s="190"/>
      <c r="G41" s="46"/>
    </row>
    <row r="42" spans="1:7" x14ac:dyDescent="0.2">
      <c r="A42" s="46" t="s">
        <v>3671</v>
      </c>
      <c r="B42" s="46"/>
      <c r="C42" s="175"/>
      <c r="D42" s="49"/>
      <c r="E42" s="49"/>
      <c r="F42" s="190"/>
      <c r="G42" s="46"/>
    </row>
    <row r="43" spans="1:7" x14ac:dyDescent="0.2">
      <c r="A43" s="46" t="s">
        <v>3394</v>
      </c>
      <c r="B43" s="46" t="s">
        <v>7</v>
      </c>
      <c r="C43" s="175" t="s">
        <v>8</v>
      </c>
      <c r="D43" s="49" t="s">
        <v>3611</v>
      </c>
      <c r="E43" s="49" t="s">
        <v>3456</v>
      </c>
      <c r="F43" s="190" t="s">
        <v>3612</v>
      </c>
      <c r="G43" s="46"/>
    </row>
    <row r="44" spans="1:7" x14ac:dyDescent="0.2">
      <c r="A44" s="179" t="s">
        <v>1762</v>
      </c>
      <c r="B44" s="180" t="s">
        <v>1763</v>
      </c>
      <c r="C44" s="181">
        <v>4017505115173</v>
      </c>
      <c r="D44" s="49">
        <v>6</v>
      </c>
      <c r="E44" s="187">
        <v>34.5</v>
      </c>
      <c r="F44" s="191">
        <f t="shared" ref="F44:F48" si="2">D44*E44</f>
        <v>207</v>
      </c>
      <c r="G44" s="46"/>
    </row>
    <row r="45" spans="1:7" x14ac:dyDescent="0.2">
      <c r="A45" s="182" t="s">
        <v>1765</v>
      </c>
      <c r="B45" s="183" t="s">
        <v>1763</v>
      </c>
      <c r="C45" s="184">
        <v>4017505115128</v>
      </c>
      <c r="D45" s="49">
        <v>6</v>
      </c>
      <c r="E45" s="187">
        <v>41.5</v>
      </c>
      <c r="F45" s="191">
        <f t="shared" si="2"/>
        <v>249</v>
      </c>
      <c r="G45" s="46"/>
    </row>
    <row r="46" spans="1:7" x14ac:dyDescent="0.2">
      <c r="A46" s="182" t="s">
        <v>1766</v>
      </c>
      <c r="B46" s="183" t="s">
        <v>1763</v>
      </c>
      <c r="C46" s="184">
        <v>4017505115135</v>
      </c>
      <c r="D46" s="49">
        <v>6</v>
      </c>
      <c r="E46" s="187">
        <v>47.95</v>
      </c>
      <c r="F46" s="191">
        <f t="shared" si="2"/>
        <v>287.70000000000005</v>
      </c>
      <c r="G46" s="46"/>
    </row>
    <row r="47" spans="1:7" x14ac:dyDescent="0.2">
      <c r="A47" s="182" t="s">
        <v>1767</v>
      </c>
      <c r="B47" s="183" t="s">
        <v>1763</v>
      </c>
      <c r="C47" s="184">
        <v>4017505115166</v>
      </c>
      <c r="D47" s="49">
        <v>6</v>
      </c>
      <c r="E47" s="187">
        <v>61.95</v>
      </c>
      <c r="F47" s="191">
        <f t="shared" si="2"/>
        <v>371.70000000000005</v>
      </c>
      <c r="G47" s="46"/>
    </row>
    <row r="48" spans="1:7" x14ac:dyDescent="0.2">
      <c r="A48" s="182" t="s">
        <v>1768</v>
      </c>
      <c r="B48" s="183" t="s">
        <v>1763</v>
      </c>
      <c r="C48" s="184">
        <v>4017505115142</v>
      </c>
      <c r="D48" s="49">
        <v>3</v>
      </c>
      <c r="E48" s="187">
        <v>73.95</v>
      </c>
      <c r="F48" s="191">
        <f t="shared" si="2"/>
        <v>221.85000000000002</v>
      </c>
      <c r="G48" s="46"/>
    </row>
    <row r="49" spans="1:7" x14ac:dyDescent="0.2">
      <c r="A49" s="46"/>
      <c r="B49" s="46"/>
      <c r="C49" s="47"/>
      <c r="D49" s="49"/>
      <c r="E49" s="178"/>
      <c r="F49" s="191">
        <f>SUM(F44:F48)</f>
        <v>1337.25</v>
      </c>
      <c r="G49" s="46"/>
    </row>
    <row r="50" spans="1:7" x14ac:dyDescent="0.2">
      <c r="A50" s="174" t="s">
        <v>3670</v>
      </c>
      <c r="B50" s="46"/>
      <c r="C50" s="175"/>
      <c r="D50" s="49"/>
      <c r="E50" s="49"/>
      <c r="F50" s="190"/>
      <c r="G50" s="46"/>
    </row>
    <row r="51" spans="1:7" x14ac:dyDescent="0.2">
      <c r="A51" s="46" t="s">
        <v>3681</v>
      </c>
      <c r="B51" s="46" t="s">
        <v>3685</v>
      </c>
      <c r="C51" s="46"/>
      <c r="D51" s="49"/>
      <c r="E51" s="49"/>
      <c r="F51" s="190"/>
      <c r="G51" s="46"/>
    </row>
    <row r="52" spans="1:7" x14ac:dyDescent="0.2">
      <c r="A52" s="46" t="s">
        <v>3671</v>
      </c>
      <c r="B52" s="46"/>
      <c r="C52" s="175"/>
      <c r="D52" s="49"/>
      <c r="E52" s="49"/>
      <c r="F52" s="190"/>
      <c r="G52" s="46"/>
    </row>
    <row r="53" spans="1:7" x14ac:dyDescent="0.2">
      <c r="A53" s="46" t="s">
        <v>3394</v>
      </c>
      <c r="B53" s="46" t="s">
        <v>7</v>
      </c>
      <c r="C53" s="175" t="s">
        <v>8</v>
      </c>
      <c r="D53" s="49" t="s">
        <v>3611</v>
      </c>
      <c r="E53" s="49" t="s">
        <v>3456</v>
      </c>
      <c r="F53" s="190" t="s">
        <v>3612</v>
      </c>
      <c r="G53" s="46"/>
    </row>
    <row r="54" spans="1:7" x14ac:dyDescent="0.2">
      <c r="A54" s="46" t="s">
        <v>1720</v>
      </c>
      <c r="B54" s="56" t="s">
        <v>1721</v>
      </c>
      <c r="C54" s="181">
        <v>4017505114374</v>
      </c>
      <c r="D54" s="49">
        <v>6</v>
      </c>
      <c r="E54" s="187">
        <v>34.5</v>
      </c>
      <c r="F54" s="191">
        <f t="shared" ref="F54:F58" si="3">D54*E54</f>
        <v>207</v>
      </c>
      <c r="G54" s="46"/>
    </row>
    <row r="55" spans="1:7" x14ac:dyDescent="0.2">
      <c r="A55" s="46" t="s">
        <v>1723</v>
      </c>
      <c r="B55" s="177" t="s">
        <v>1721</v>
      </c>
      <c r="C55" s="184">
        <v>4017505114329</v>
      </c>
      <c r="D55" s="49">
        <v>6</v>
      </c>
      <c r="E55" s="187">
        <v>41.5</v>
      </c>
      <c r="F55" s="191">
        <f t="shared" si="3"/>
        <v>249</v>
      </c>
      <c r="G55" s="46"/>
    </row>
    <row r="56" spans="1:7" x14ac:dyDescent="0.2">
      <c r="A56" s="46" t="s">
        <v>1724</v>
      </c>
      <c r="B56" s="177" t="s">
        <v>1721</v>
      </c>
      <c r="C56" s="184">
        <v>4017505114336</v>
      </c>
      <c r="D56" s="49">
        <v>6</v>
      </c>
      <c r="E56" s="187">
        <v>47.95</v>
      </c>
      <c r="F56" s="191">
        <f t="shared" si="3"/>
        <v>287.70000000000005</v>
      </c>
      <c r="G56" s="46"/>
    </row>
    <row r="57" spans="1:7" x14ac:dyDescent="0.2">
      <c r="A57" s="46" t="s">
        <v>1725</v>
      </c>
      <c r="B57" s="177" t="s">
        <v>1721</v>
      </c>
      <c r="C57" s="184">
        <v>4017505114367</v>
      </c>
      <c r="D57" s="49">
        <v>6</v>
      </c>
      <c r="E57" s="187">
        <v>61.95</v>
      </c>
      <c r="F57" s="191">
        <f t="shared" si="3"/>
        <v>371.70000000000005</v>
      </c>
      <c r="G57" s="46"/>
    </row>
    <row r="58" spans="1:7" x14ac:dyDescent="0.2">
      <c r="A58" s="46" t="s">
        <v>1726</v>
      </c>
      <c r="B58" s="177" t="s">
        <v>1721</v>
      </c>
      <c r="C58" s="184">
        <v>4017505114343</v>
      </c>
      <c r="D58" s="49">
        <v>3</v>
      </c>
      <c r="E58" s="187">
        <v>73.95</v>
      </c>
      <c r="F58" s="191">
        <f t="shared" si="3"/>
        <v>221.85000000000002</v>
      </c>
      <c r="G58" s="46"/>
    </row>
    <row r="59" spans="1:7" x14ac:dyDescent="0.2">
      <c r="A59" s="46"/>
      <c r="B59" s="46"/>
      <c r="C59" s="47"/>
      <c r="D59" s="49"/>
      <c r="E59" s="178"/>
      <c r="F59" s="191">
        <f>SUM(F54:F58)</f>
        <v>1337.25</v>
      </c>
      <c r="G59" s="46"/>
    </row>
    <row r="60" spans="1:7" x14ac:dyDescent="0.2">
      <c r="A60" s="174" t="s">
        <v>3670</v>
      </c>
      <c r="B60" s="46"/>
      <c r="C60" s="175"/>
      <c r="D60" s="49"/>
      <c r="E60" s="49"/>
      <c r="F60" s="190"/>
      <c r="G60" s="46"/>
    </row>
    <row r="61" spans="1:7" x14ac:dyDescent="0.2">
      <c r="A61" s="46" t="s">
        <v>3680</v>
      </c>
      <c r="B61" s="46" t="s">
        <v>3686</v>
      </c>
      <c r="C61" s="46"/>
      <c r="D61" s="49"/>
      <c r="E61" s="49"/>
      <c r="F61" s="190"/>
      <c r="G61" s="46"/>
    </row>
    <row r="62" spans="1:7" x14ac:dyDescent="0.2">
      <c r="A62" s="46" t="s">
        <v>3671</v>
      </c>
      <c r="B62" s="46"/>
      <c r="C62" s="175"/>
      <c r="D62" s="49"/>
      <c r="E62" s="49"/>
      <c r="F62" s="190"/>
      <c r="G62" s="46"/>
    </row>
    <row r="63" spans="1:7" x14ac:dyDescent="0.2">
      <c r="A63" s="46" t="s">
        <v>3394</v>
      </c>
      <c r="B63" s="46" t="s">
        <v>7</v>
      </c>
      <c r="C63" s="175" t="s">
        <v>8</v>
      </c>
      <c r="D63" s="49" t="s">
        <v>3611</v>
      </c>
      <c r="E63" s="49" t="s">
        <v>3456</v>
      </c>
      <c r="F63" s="190" t="s">
        <v>3612</v>
      </c>
      <c r="G63" s="46"/>
    </row>
    <row r="64" spans="1:7" x14ac:dyDescent="0.2">
      <c r="A64" s="179" t="s">
        <v>1754</v>
      </c>
      <c r="B64" s="180" t="s">
        <v>1755</v>
      </c>
      <c r="C64" s="181">
        <v>4017505115029</v>
      </c>
      <c r="D64" s="49">
        <v>6</v>
      </c>
      <c r="E64" s="187">
        <v>20.95</v>
      </c>
      <c r="F64" s="191">
        <f t="shared" ref="F64:F68" si="4">D64*E64</f>
        <v>125.69999999999999</v>
      </c>
      <c r="G64" s="46"/>
    </row>
    <row r="65" spans="1:7" x14ac:dyDescent="0.2">
      <c r="A65" s="182" t="s">
        <v>1757</v>
      </c>
      <c r="B65" s="183" t="s">
        <v>1755</v>
      </c>
      <c r="C65" s="184">
        <v>4017505115036</v>
      </c>
      <c r="D65" s="49">
        <v>6</v>
      </c>
      <c r="E65" s="187">
        <v>23.95</v>
      </c>
      <c r="F65" s="191">
        <f t="shared" si="4"/>
        <v>143.69999999999999</v>
      </c>
      <c r="G65" s="46"/>
    </row>
    <row r="66" spans="1:7" x14ac:dyDescent="0.2">
      <c r="A66" s="182" t="s">
        <v>1758</v>
      </c>
      <c r="B66" s="183" t="s">
        <v>1755</v>
      </c>
      <c r="C66" s="184">
        <v>4017505115043</v>
      </c>
      <c r="D66" s="49">
        <v>6</v>
      </c>
      <c r="E66" s="187">
        <v>31.95</v>
      </c>
      <c r="F66" s="191">
        <f t="shared" si="4"/>
        <v>191.7</v>
      </c>
      <c r="G66" s="46"/>
    </row>
    <row r="67" spans="1:7" x14ac:dyDescent="0.2">
      <c r="A67" s="182" t="s">
        <v>1759</v>
      </c>
      <c r="B67" s="183" t="s">
        <v>1755</v>
      </c>
      <c r="C67" s="184">
        <v>4017505115050</v>
      </c>
      <c r="D67" s="49">
        <v>6</v>
      </c>
      <c r="E67" s="187">
        <v>42.95</v>
      </c>
      <c r="F67" s="191">
        <f t="shared" si="4"/>
        <v>257.70000000000005</v>
      </c>
      <c r="G67" s="46"/>
    </row>
    <row r="68" spans="1:7" x14ac:dyDescent="0.2">
      <c r="A68" s="182" t="s">
        <v>1760</v>
      </c>
      <c r="B68" s="183" t="s">
        <v>1755</v>
      </c>
      <c r="C68" s="184">
        <v>4017505115067</v>
      </c>
      <c r="D68" s="49">
        <v>3</v>
      </c>
      <c r="E68" s="187">
        <v>45.95</v>
      </c>
      <c r="F68" s="191">
        <f t="shared" si="4"/>
        <v>137.85000000000002</v>
      </c>
      <c r="G68" s="46"/>
    </row>
    <row r="69" spans="1:7" x14ac:dyDescent="0.2">
      <c r="A69" s="46"/>
      <c r="B69" s="46"/>
      <c r="C69" s="47"/>
      <c r="D69" s="49"/>
      <c r="E69" s="178"/>
      <c r="F69" s="191">
        <f>SUM(F64:F68)</f>
        <v>856.65</v>
      </c>
      <c r="G69" s="46"/>
    </row>
    <row r="70" spans="1:7" x14ac:dyDescent="0.2">
      <c r="A70" s="174" t="s">
        <v>3670</v>
      </c>
      <c r="B70" s="46"/>
      <c r="C70" s="175"/>
      <c r="D70" s="49"/>
      <c r="E70" s="49"/>
      <c r="F70" s="190"/>
      <c r="G70" s="46"/>
    </row>
    <row r="71" spans="1:7" x14ac:dyDescent="0.2">
      <c r="A71" s="46" t="s">
        <v>3667</v>
      </c>
      <c r="B71" s="46" t="s">
        <v>3687</v>
      </c>
      <c r="C71" s="46"/>
      <c r="D71" s="49"/>
      <c r="E71" s="49"/>
      <c r="F71" s="190"/>
      <c r="G71" s="46"/>
    </row>
    <row r="72" spans="1:7" x14ac:dyDescent="0.2">
      <c r="A72" s="46" t="s">
        <v>3671</v>
      </c>
      <c r="B72" s="46"/>
      <c r="C72" s="175"/>
      <c r="D72" s="49"/>
      <c r="E72" s="49"/>
      <c r="F72" s="190"/>
      <c r="G72" s="46"/>
    </row>
    <row r="73" spans="1:7" x14ac:dyDescent="0.2">
      <c r="A73" s="46" t="s">
        <v>3394</v>
      </c>
      <c r="B73" s="46" t="s">
        <v>7</v>
      </c>
      <c r="C73" s="175" t="s">
        <v>8</v>
      </c>
      <c r="D73" s="49" t="s">
        <v>3611</v>
      </c>
      <c r="E73" s="49" t="s">
        <v>3456</v>
      </c>
      <c r="F73" s="190" t="s">
        <v>3612</v>
      </c>
      <c r="G73" s="46"/>
    </row>
    <row r="74" spans="1:7" x14ac:dyDescent="0.2">
      <c r="A74" s="179" t="s">
        <v>1607</v>
      </c>
      <c r="B74" s="180" t="s">
        <v>1608</v>
      </c>
      <c r="C74" s="181">
        <v>4017505111939</v>
      </c>
      <c r="D74" s="49">
        <v>6</v>
      </c>
      <c r="E74" s="187">
        <v>12.95</v>
      </c>
      <c r="F74" s="191">
        <f t="shared" ref="F74:F79" si="5">D74*E74</f>
        <v>77.699999999999989</v>
      </c>
      <c r="G74" s="46"/>
    </row>
    <row r="75" spans="1:7" x14ac:dyDescent="0.2">
      <c r="A75" s="182" t="s">
        <v>1610</v>
      </c>
      <c r="B75" s="183" t="s">
        <v>1608</v>
      </c>
      <c r="C75" s="184">
        <v>4017505111953</v>
      </c>
      <c r="D75" s="49">
        <v>6</v>
      </c>
      <c r="E75" s="187">
        <v>17.95</v>
      </c>
      <c r="F75" s="191">
        <f t="shared" si="5"/>
        <v>107.69999999999999</v>
      </c>
      <c r="G75" s="46"/>
    </row>
    <row r="76" spans="1:7" x14ac:dyDescent="0.2">
      <c r="A76" s="182" t="s">
        <v>1611</v>
      </c>
      <c r="B76" s="183" t="s">
        <v>1608</v>
      </c>
      <c r="C76" s="184">
        <v>4017505111960</v>
      </c>
      <c r="D76" s="49">
        <v>6</v>
      </c>
      <c r="E76" s="187">
        <v>18.95</v>
      </c>
      <c r="F76" s="191">
        <f t="shared" si="5"/>
        <v>113.69999999999999</v>
      </c>
      <c r="G76" s="46"/>
    </row>
    <row r="77" spans="1:7" x14ac:dyDescent="0.2">
      <c r="A77" s="182" t="s">
        <v>1612</v>
      </c>
      <c r="B77" s="183" t="s">
        <v>1608</v>
      </c>
      <c r="C77" s="184">
        <v>4017505111977</v>
      </c>
      <c r="D77" s="49">
        <v>6</v>
      </c>
      <c r="E77" s="187">
        <v>22.95</v>
      </c>
      <c r="F77" s="191">
        <f t="shared" si="5"/>
        <v>137.69999999999999</v>
      </c>
      <c r="G77" s="46"/>
    </row>
    <row r="78" spans="1:7" x14ac:dyDescent="0.2">
      <c r="A78" s="182" t="s">
        <v>1613</v>
      </c>
      <c r="B78" s="183" t="s">
        <v>1608</v>
      </c>
      <c r="C78" s="184">
        <v>4017505111984</v>
      </c>
      <c r="D78" s="49">
        <v>6</v>
      </c>
      <c r="E78" s="187">
        <v>27.95</v>
      </c>
      <c r="F78" s="191">
        <f t="shared" si="5"/>
        <v>167.7</v>
      </c>
      <c r="G78" s="46"/>
    </row>
    <row r="79" spans="1:7" x14ac:dyDescent="0.2">
      <c r="A79" s="182" t="s">
        <v>1614</v>
      </c>
      <c r="B79" s="183" t="s">
        <v>1608</v>
      </c>
      <c r="C79" s="184">
        <v>4017505112004</v>
      </c>
      <c r="D79" s="49">
        <v>3</v>
      </c>
      <c r="E79" s="187">
        <v>42.95</v>
      </c>
      <c r="F79" s="191">
        <f t="shared" si="5"/>
        <v>128.85000000000002</v>
      </c>
      <c r="G79" s="46"/>
    </row>
    <row r="80" spans="1:7" x14ac:dyDescent="0.2">
      <c r="A80" s="46"/>
      <c r="B80" s="46"/>
      <c r="C80" s="46"/>
      <c r="D80" s="46"/>
      <c r="E80" s="49"/>
      <c r="F80" s="191">
        <f>SUM(F74:F79)</f>
        <v>733.35</v>
      </c>
      <c r="G80" s="46"/>
    </row>
    <row r="81" spans="1:7" x14ac:dyDescent="0.2">
      <c r="A81" s="174" t="s">
        <v>3670</v>
      </c>
      <c r="B81" s="46"/>
      <c r="C81" s="175"/>
      <c r="D81" s="49"/>
      <c r="E81" s="49"/>
      <c r="F81" s="190"/>
      <c r="G81" s="46"/>
    </row>
    <row r="82" spans="1:7" x14ac:dyDescent="0.2">
      <c r="A82" s="46" t="s">
        <v>3679</v>
      </c>
      <c r="B82" s="46" t="s">
        <v>3673</v>
      </c>
      <c r="C82" s="175"/>
      <c r="D82" s="49"/>
      <c r="E82" s="49"/>
      <c r="F82" s="190"/>
      <c r="G82" s="46"/>
    </row>
    <row r="83" spans="1:7" x14ac:dyDescent="0.2">
      <c r="A83" s="46" t="s">
        <v>3671</v>
      </c>
      <c r="B83" s="46"/>
      <c r="C83" s="175"/>
      <c r="D83" s="49"/>
      <c r="E83" s="49"/>
      <c r="F83" s="190"/>
      <c r="G83" s="46"/>
    </row>
    <row r="84" spans="1:7" x14ac:dyDescent="0.2">
      <c r="A84" s="46" t="s">
        <v>3394</v>
      </c>
      <c r="B84" s="46" t="s">
        <v>7</v>
      </c>
      <c r="C84" s="175" t="s">
        <v>8</v>
      </c>
      <c r="D84" s="49" t="s">
        <v>3611</v>
      </c>
      <c r="E84" s="49" t="s">
        <v>3456</v>
      </c>
      <c r="F84" s="190" t="s">
        <v>3612</v>
      </c>
      <c r="G84" s="179"/>
    </row>
    <row r="85" spans="1:7" x14ac:dyDescent="0.2">
      <c r="A85" s="179" t="s">
        <v>2148</v>
      </c>
      <c r="B85" s="180" t="s">
        <v>2149</v>
      </c>
      <c r="C85" s="181">
        <v>4017505127626</v>
      </c>
      <c r="D85" s="185">
        <v>3</v>
      </c>
      <c r="E85" s="187">
        <v>36.5</v>
      </c>
      <c r="F85" s="191">
        <f t="shared" ref="F85" si="6">D85*E85</f>
        <v>109.5</v>
      </c>
      <c r="G85" s="46"/>
    </row>
    <row r="86" spans="1:7" x14ac:dyDescent="0.2">
      <c r="A86" s="182" t="s">
        <v>2151</v>
      </c>
      <c r="B86" s="183" t="s">
        <v>2149</v>
      </c>
      <c r="C86" s="184">
        <v>4017505127589</v>
      </c>
      <c r="D86" s="186">
        <v>3</v>
      </c>
      <c r="E86" s="187">
        <v>38.5</v>
      </c>
      <c r="F86" s="191">
        <f t="shared" ref="F86:F90" si="7">D86*E86</f>
        <v>115.5</v>
      </c>
      <c r="G86" s="46"/>
    </row>
    <row r="87" spans="1:7" x14ac:dyDescent="0.2">
      <c r="A87" s="182" t="s">
        <v>2152</v>
      </c>
      <c r="B87" s="183" t="s">
        <v>2149</v>
      </c>
      <c r="C87" s="184">
        <v>4017505127633</v>
      </c>
      <c r="D87" s="186">
        <v>3</v>
      </c>
      <c r="E87" s="187">
        <v>47</v>
      </c>
      <c r="F87" s="191">
        <f t="shared" si="7"/>
        <v>141</v>
      </c>
      <c r="G87" s="46"/>
    </row>
    <row r="88" spans="1:7" x14ac:dyDescent="0.2">
      <c r="A88" s="182" t="s">
        <v>2153</v>
      </c>
      <c r="B88" s="183" t="s">
        <v>2149</v>
      </c>
      <c r="C88" s="184">
        <v>4017505127596</v>
      </c>
      <c r="D88" s="186">
        <v>3</v>
      </c>
      <c r="E88" s="187">
        <v>56</v>
      </c>
      <c r="F88" s="191">
        <f t="shared" si="7"/>
        <v>168</v>
      </c>
      <c r="G88" s="46"/>
    </row>
    <row r="89" spans="1:7" x14ac:dyDescent="0.2">
      <c r="A89" s="182" t="s">
        <v>2154</v>
      </c>
      <c r="B89" s="183" t="s">
        <v>2149</v>
      </c>
      <c r="C89" s="184">
        <v>4017505127602</v>
      </c>
      <c r="D89" s="186">
        <v>2</v>
      </c>
      <c r="E89" s="187">
        <v>62</v>
      </c>
      <c r="F89" s="191">
        <f t="shared" si="7"/>
        <v>124</v>
      </c>
      <c r="G89" s="46"/>
    </row>
    <row r="90" spans="1:7" x14ac:dyDescent="0.2">
      <c r="A90" s="182" t="s">
        <v>2155</v>
      </c>
      <c r="B90" s="183" t="s">
        <v>2149</v>
      </c>
      <c r="C90" s="184">
        <v>4017505127619</v>
      </c>
      <c r="D90" s="186">
        <v>2</v>
      </c>
      <c r="E90" s="187">
        <v>83</v>
      </c>
      <c r="F90" s="191">
        <f t="shared" si="7"/>
        <v>166</v>
      </c>
      <c r="G90" s="46"/>
    </row>
    <row r="91" spans="1:7" x14ac:dyDescent="0.2">
      <c r="A91" s="46"/>
      <c r="B91" s="46"/>
      <c r="C91" s="46"/>
      <c r="D91" s="46"/>
      <c r="E91" s="49"/>
      <c r="F91" s="191">
        <f>SUM(F85:F90)</f>
        <v>824</v>
      </c>
      <c r="G91" s="46"/>
    </row>
    <row r="93" spans="1:7" x14ac:dyDescent="0.2">
      <c r="A93" s="174" t="s">
        <v>3670</v>
      </c>
      <c r="B93" s="46"/>
      <c r="C93" s="175"/>
      <c r="D93" s="49"/>
      <c r="E93" s="49"/>
      <c r="F93" s="190"/>
    </row>
    <row r="94" spans="1:7" x14ac:dyDescent="0.2">
      <c r="A94" s="46" t="s">
        <v>3674</v>
      </c>
      <c r="B94" s="46" t="s">
        <v>3675</v>
      </c>
      <c r="C94" s="46"/>
      <c r="D94" s="49"/>
      <c r="E94" s="49"/>
      <c r="F94" s="190"/>
    </row>
    <row r="95" spans="1:7" x14ac:dyDescent="0.2">
      <c r="A95" s="46" t="s">
        <v>3671</v>
      </c>
      <c r="B95" s="46"/>
      <c r="C95" s="175"/>
      <c r="D95" s="49"/>
      <c r="E95" s="49"/>
      <c r="F95" s="190"/>
    </row>
    <row r="96" spans="1:7" x14ac:dyDescent="0.2">
      <c r="A96" s="46" t="s">
        <v>3394</v>
      </c>
      <c r="B96" s="46" t="s">
        <v>7</v>
      </c>
      <c r="C96" s="175" t="s">
        <v>8</v>
      </c>
      <c r="D96" s="49" t="s">
        <v>3611</v>
      </c>
      <c r="E96" s="49" t="s">
        <v>3456</v>
      </c>
      <c r="F96" s="190" t="s">
        <v>3612</v>
      </c>
    </row>
    <row r="97" spans="1:6" x14ac:dyDescent="0.2">
      <c r="A97" s="5" t="s">
        <v>1712</v>
      </c>
      <c r="B97" s="180" t="s">
        <v>1608</v>
      </c>
      <c r="C97" s="15">
        <v>4017505114558</v>
      </c>
      <c r="D97" s="49">
        <v>6</v>
      </c>
      <c r="E97" s="187">
        <v>28.95</v>
      </c>
      <c r="F97" s="191">
        <f t="shared" ref="F97:F101" si="8">D97*E97</f>
        <v>173.7</v>
      </c>
    </row>
    <row r="98" spans="1:6" x14ac:dyDescent="0.2">
      <c r="A98" s="5" t="s">
        <v>1715</v>
      </c>
      <c r="B98" s="183" t="s">
        <v>1608</v>
      </c>
      <c r="C98" s="15">
        <v>4017505114565</v>
      </c>
      <c r="D98" s="49">
        <v>6</v>
      </c>
      <c r="E98" s="187">
        <v>31.95</v>
      </c>
      <c r="F98" s="191">
        <f t="shared" si="8"/>
        <v>191.7</v>
      </c>
    </row>
    <row r="99" spans="1:6" x14ac:dyDescent="0.2">
      <c r="A99" s="5" t="s">
        <v>1716</v>
      </c>
      <c r="B99" s="183" t="s">
        <v>1608</v>
      </c>
      <c r="C99" s="15">
        <v>4017505114572</v>
      </c>
      <c r="D99" s="49">
        <v>6</v>
      </c>
      <c r="E99" s="187">
        <v>38.950000000000003</v>
      </c>
      <c r="F99" s="191">
        <f t="shared" si="8"/>
        <v>233.70000000000002</v>
      </c>
    </row>
    <row r="100" spans="1:6" x14ac:dyDescent="0.2">
      <c r="A100" s="5" t="s">
        <v>1717</v>
      </c>
      <c r="B100" s="183" t="s">
        <v>1608</v>
      </c>
      <c r="C100" s="15">
        <v>4017505114589</v>
      </c>
      <c r="D100" s="49">
        <v>6</v>
      </c>
      <c r="E100" s="187">
        <v>51.5</v>
      </c>
      <c r="F100" s="191">
        <f t="shared" si="8"/>
        <v>309</v>
      </c>
    </row>
    <row r="101" spans="1:6" x14ac:dyDescent="0.2">
      <c r="A101" s="5" t="s">
        <v>1718</v>
      </c>
      <c r="B101" s="183" t="s">
        <v>1608</v>
      </c>
      <c r="C101" s="15">
        <v>4017505114596</v>
      </c>
      <c r="D101" s="49">
        <v>6</v>
      </c>
      <c r="E101" s="187">
        <v>56.95</v>
      </c>
      <c r="F101" s="191">
        <f t="shared" si="8"/>
        <v>341.70000000000005</v>
      </c>
    </row>
    <row r="102" spans="1:6" x14ac:dyDescent="0.2">
      <c r="A102" s="46"/>
      <c r="B102" s="46"/>
      <c r="C102" s="46"/>
      <c r="D102" s="46"/>
      <c r="E102" s="49"/>
      <c r="F102" s="191">
        <f>SUM(F97:F101)</f>
        <v>1249.8000000000002</v>
      </c>
    </row>
    <row r="104" spans="1:6" x14ac:dyDescent="0.2">
      <c r="A104" s="174" t="s">
        <v>3670</v>
      </c>
      <c r="B104" s="46"/>
      <c r="C104" s="175"/>
      <c r="D104" s="49"/>
      <c r="E104" s="49"/>
      <c r="F104" s="190"/>
    </row>
    <row r="105" spans="1:6" x14ac:dyDescent="0.2">
      <c r="A105" s="46" t="s">
        <v>3678</v>
      </c>
      <c r="B105" s="46" t="s">
        <v>3676</v>
      </c>
      <c r="C105" s="46"/>
      <c r="D105" s="49"/>
      <c r="E105" s="49"/>
      <c r="F105" s="190"/>
    </row>
    <row r="106" spans="1:6" x14ac:dyDescent="0.2">
      <c r="A106" s="46" t="s">
        <v>3671</v>
      </c>
      <c r="B106" s="46"/>
      <c r="C106" s="175"/>
      <c r="D106" s="49"/>
      <c r="E106" s="49"/>
      <c r="F106" s="190"/>
    </row>
    <row r="107" spans="1:6" x14ac:dyDescent="0.2">
      <c r="A107" s="46" t="s">
        <v>3394</v>
      </c>
      <c r="B107" s="46" t="s">
        <v>7</v>
      </c>
      <c r="C107" s="175" t="s">
        <v>8</v>
      </c>
      <c r="D107" s="49" t="s">
        <v>3611</v>
      </c>
      <c r="E107" s="49" t="s">
        <v>3456</v>
      </c>
      <c r="F107" s="190" t="s">
        <v>3612</v>
      </c>
    </row>
    <row r="108" spans="1:6" x14ac:dyDescent="0.2">
      <c r="A108" s="5" t="s">
        <v>1694</v>
      </c>
      <c r="B108" s="14" t="s">
        <v>1695</v>
      </c>
      <c r="C108" s="15">
        <v>4017505114473</v>
      </c>
      <c r="D108" s="49">
        <v>6</v>
      </c>
      <c r="E108" s="187">
        <v>29.95</v>
      </c>
      <c r="F108" s="191">
        <f t="shared" ref="F108:F112" si="9">D108*E108</f>
        <v>179.7</v>
      </c>
    </row>
    <row r="109" spans="1:6" x14ac:dyDescent="0.2">
      <c r="A109" s="5" t="s">
        <v>1697</v>
      </c>
      <c r="B109" s="14" t="s">
        <v>1695</v>
      </c>
      <c r="C109" s="15">
        <v>4017505114480</v>
      </c>
      <c r="D109" s="49">
        <v>6</v>
      </c>
      <c r="E109" s="187">
        <v>34.950000000000003</v>
      </c>
      <c r="F109" s="191">
        <f t="shared" si="9"/>
        <v>209.70000000000002</v>
      </c>
    </row>
    <row r="110" spans="1:6" x14ac:dyDescent="0.2">
      <c r="A110" s="5" t="s">
        <v>1698</v>
      </c>
      <c r="B110" s="14" t="s">
        <v>1695</v>
      </c>
      <c r="C110" s="15">
        <v>4017505114497</v>
      </c>
      <c r="D110" s="49">
        <v>6</v>
      </c>
      <c r="E110" s="187">
        <v>39.950000000000003</v>
      </c>
      <c r="F110" s="191">
        <f t="shared" si="9"/>
        <v>239.70000000000002</v>
      </c>
    </row>
    <row r="111" spans="1:6" x14ac:dyDescent="0.2">
      <c r="A111" s="5" t="s">
        <v>1699</v>
      </c>
      <c r="B111" s="14" t="s">
        <v>1695</v>
      </c>
      <c r="C111" s="15">
        <v>4017505114503</v>
      </c>
      <c r="D111" s="49">
        <v>6</v>
      </c>
      <c r="E111" s="187">
        <v>52.95</v>
      </c>
      <c r="F111" s="191">
        <f t="shared" si="9"/>
        <v>317.70000000000005</v>
      </c>
    </row>
    <row r="112" spans="1:6" x14ac:dyDescent="0.2">
      <c r="A112" s="5" t="s">
        <v>1700</v>
      </c>
      <c r="B112" s="14" t="s">
        <v>1695</v>
      </c>
      <c r="C112" s="15">
        <v>4017505114510</v>
      </c>
      <c r="D112" s="49">
        <v>6</v>
      </c>
      <c r="E112" s="187">
        <v>61.95</v>
      </c>
      <c r="F112" s="191">
        <f t="shared" si="9"/>
        <v>371.70000000000005</v>
      </c>
    </row>
    <row r="113" spans="1:6" x14ac:dyDescent="0.2">
      <c r="F113" s="192">
        <f>SUM(F108:F112)</f>
        <v>1318.5</v>
      </c>
    </row>
    <row r="115" spans="1:6" x14ac:dyDescent="0.2">
      <c r="A115" s="174" t="s">
        <v>3670</v>
      </c>
      <c r="B115" s="46"/>
      <c r="C115" s="175"/>
      <c r="D115" s="49"/>
      <c r="E115" s="49"/>
      <c r="F115" s="190"/>
    </row>
    <row r="116" spans="1:6" x14ac:dyDescent="0.2">
      <c r="A116" s="46" t="s">
        <v>3677</v>
      </c>
      <c r="B116" s="14" t="s">
        <v>652</v>
      </c>
      <c r="C116" s="46"/>
      <c r="D116" s="49"/>
      <c r="E116" s="49"/>
      <c r="F116" s="190"/>
    </row>
    <row r="117" spans="1:6" x14ac:dyDescent="0.2">
      <c r="A117" s="46" t="s">
        <v>3671</v>
      </c>
      <c r="B117" s="46"/>
      <c r="C117" s="175"/>
      <c r="D117" s="49"/>
      <c r="E117" s="49"/>
      <c r="F117" s="190"/>
    </row>
    <row r="118" spans="1:6" x14ac:dyDescent="0.2">
      <c r="A118" s="46" t="s">
        <v>3394</v>
      </c>
      <c r="B118" s="46" t="s">
        <v>7</v>
      </c>
      <c r="C118" s="175" t="s">
        <v>8</v>
      </c>
      <c r="D118" s="49" t="s">
        <v>3611</v>
      </c>
      <c r="E118" s="49" t="s">
        <v>3456</v>
      </c>
      <c r="F118" s="190" t="s">
        <v>3612</v>
      </c>
    </row>
    <row r="119" spans="1:6" x14ac:dyDescent="0.2">
      <c r="A119" s="5" t="s">
        <v>650</v>
      </c>
      <c r="B119" s="14" t="s">
        <v>652</v>
      </c>
      <c r="C119" s="15">
        <v>4017505021474</v>
      </c>
      <c r="D119" s="49">
        <v>6</v>
      </c>
      <c r="E119" s="187">
        <v>13.95</v>
      </c>
      <c r="F119" s="191">
        <f t="shared" ref="F119:F123" si="10">D119*E119</f>
        <v>83.699999999999989</v>
      </c>
    </row>
    <row r="120" spans="1:6" x14ac:dyDescent="0.2">
      <c r="A120" s="5" t="s">
        <v>654</v>
      </c>
      <c r="B120" s="14" t="s">
        <v>652</v>
      </c>
      <c r="C120" s="15">
        <v>4017505021498</v>
      </c>
      <c r="D120" s="49">
        <v>6</v>
      </c>
      <c r="E120" s="187">
        <v>22.95</v>
      </c>
      <c r="F120" s="191">
        <f t="shared" si="10"/>
        <v>137.69999999999999</v>
      </c>
    </row>
    <row r="121" spans="1:6" x14ac:dyDescent="0.2">
      <c r="A121" s="5" t="s">
        <v>656</v>
      </c>
      <c r="B121" s="14" t="s">
        <v>652</v>
      </c>
      <c r="C121" s="15">
        <v>4017505021504</v>
      </c>
      <c r="D121" s="49">
        <v>6</v>
      </c>
      <c r="E121" s="187">
        <v>26</v>
      </c>
      <c r="F121" s="191">
        <f t="shared" si="10"/>
        <v>156</v>
      </c>
    </row>
    <row r="122" spans="1:6" x14ac:dyDescent="0.2">
      <c r="A122" s="5" t="s">
        <v>657</v>
      </c>
      <c r="B122" s="14" t="s">
        <v>652</v>
      </c>
      <c r="C122" s="15">
        <v>4017505021511</v>
      </c>
      <c r="D122" s="49">
        <v>6</v>
      </c>
      <c r="E122" s="187">
        <v>32</v>
      </c>
      <c r="F122" s="191">
        <f t="shared" si="10"/>
        <v>192</v>
      </c>
    </row>
    <row r="123" spans="1:6" x14ac:dyDescent="0.2">
      <c r="A123" s="5" t="s">
        <v>658</v>
      </c>
      <c r="B123" s="14" t="s">
        <v>652</v>
      </c>
      <c r="C123" s="15">
        <v>4017505021528</v>
      </c>
      <c r="D123" s="49">
        <v>6</v>
      </c>
      <c r="E123" s="187">
        <v>39</v>
      </c>
      <c r="F123" s="191">
        <f t="shared" si="10"/>
        <v>234</v>
      </c>
    </row>
    <row r="124" spans="1:6" x14ac:dyDescent="0.2">
      <c r="F124" s="192">
        <f>SUM(F119:F123)</f>
        <v>803.4</v>
      </c>
    </row>
  </sheetData>
  <hyperlinks>
    <hyperlink ref="G7" r:id="rId1" xr:uid="{47F1B501-B03C-2F4F-9332-F8977A02040D}"/>
    <hyperlink ref="G8" r:id="rId2" xr:uid="{73948F62-C51C-834D-BC25-391D38927ED5}"/>
    <hyperlink ref="G9" r:id="rId3" xr:uid="{5F8475A3-482B-A247-ACA5-25E6C53327BA}"/>
    <hyperlink ref="G10" r:id="rId4" xr:uid="{9EDA0AD1-DB4B-E142-9762-4D76343BB7E3}"/>
    <hyperlink ref="G11" r:id="rId5" xr:uid="{D63A71A5-8A34-114B-8F60-941A1CA9DD3C}"/>
    <hyperlink ref="G12" r:id="rId6" xr:uid="{35935456-9125-9249-9921-5B9A33017934}"/>
    <hyperlink ref="G13" r:id="rId7" xr:uid="{C7308F18-9E70-144E-A019-B573FFBDB085}"/>
    <hyperlink ref="A3" r:id="rId8" display="mailto:orders@gregdaniels.com" xr:uid="{5E80E2AE-FA00-B84B-98F8-003DE98F49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94CA-6538-914F-8368-7FC0BAD2DBFF}">
  <dimension ref="A1:H210"/>
  <sheetViews>
    <sheetView workbookViewId="0">
      <selection activeCell="L10" sqref="L10"/>
    </sheetView>
  </sheetViews>
  <sheetFormatPr baseColWidth="10" defaultRowHeight="16" x14ac:dyDescent="0.2"/>
  <cols>
    <col min="1" max="1" width="16.83203125" style="38" customWidth="1"/>
    <col min="2" max="3" width="10.83203125" style="39"/>
    <col min="4" max="4" width="42.6640625" style="38" customWidth="1"/>
    <col min="5" max="5" width="10.83203125" style="39"/>
    <col min="6" max="6" width="17.5" style="39" customWidth="1"/>
    <col min="7" max="7" width="19" style="145" customWidth="1"/>
    <col min="8" max="8" width="20.83203125" style="40" customWidth="1"/>
  </cols>
  <sheetData>
    <row r="1" spans="1:8" ht="19" x14ac:dyDescent="0.25">
      <c r="A1" s="281" t="s">
        <v>3939</v>
      </c>
      <c r="B1" s="282"/>
      <c r="C1" s="92"/>
      <c r="D1" s="93"/>
      <c r="E1" s="94"/>
    </row>
    <row r="2" spans="1:8" ht="19" x14ac:dyDescent="0.25">
      <c r="A2" s="283" t="s">
        <v>3940</v>
      </c>
      <c r="B2" s="284"/>
      <c r="C2" s="92"/>
      <c r="D2" s="93"/>
      <c r="E2" s="94"/>
    </row>
    <row r="3" spans="1:8" ht="18" x14ac:dyDescent="0.2">
      <c r="A3" s="285" t="s">
        <v>2766</v>
      </c>
      <c r="B3" s="286"/>
      <c r="C3" s="92"/>
      <c r="D3" s="93"/>
      <c r="E3" s="94"/>
    </row>
    <row r="4" spans="1:8" x14ac:dyDescent="0.2">
      <c r="A4" s="91"/>
      <c r="B4" s="92"/>
      <c r="C4" s="92"/>
      <c r="D4" s="93"/>
      <c r="E4" s="94"/>
    </row>
    <row r="5" spans="1:8" x14ac:dyDescent="0.2">
      <c r="A5" s="91"/>
      <c r="B5" s="92"/>
      <c r="C5" s="92"/>
      <c r="D5" s="93"/>
      <c r="E5" s="94"/>
    </row>
    <row r="7" spans="1:8" x14ac:dyDescent="0.2">
      <c r="A7" s="218" t="s">
        <v>3694</v>
      </c>
      <c r="B7" s="219"/>
      <c r="C7" s="219"/>
      <c r="D7" s="218"/>
      <c r="E7" s="219"/>
      <c r="F7" s="219"/>
      <c r="G7" s="220"/>
      <c r="H7" s="221"/>
    </row>
    <row r="8" spans="1:8" x14ac:dyDescent="0.2">
      <c r="A8" s="38" t="s">
        <v>3695</v>
      </c>
    </row>
    <row r="9" spans="1:8" x14ac:dyDescent="0.2">
      <c r="A9" s="222" t="s">
        <v>3670</v>
      </c>
      <c r="B9" s="223" t="s">
        <v>7</v>
      </c>
      <c r="C9" s="223"/>
      <c r="D9" s="222"/>
      <c r="E9" s="223" t="s">
        <v>3456</v>
      </c>
      <c r="F9" s="222" t="s">
        <v>3696</v>
      </c>
      <c r="G9" s="222"/>
      <c r="H9" s="38"/>
    </row>
    <row r="10" spans="1:8" x14ac:dyDescent="0.2">
      <c r="A10" s="38" t="s">
        <v>3697</v>
      </c>
      <c r="B10" s="40" t="s">
        <v>3698</v>
      </c>
      <c r="E10" s="224">
        <v>1474.5</v>
      </c>
      <c r="F10" s="84" t="s">
        <v>3699</v>
      </c>
      <c r="G10" s="40"/>
      <c r="H10" s="38"/>
    </row>
    <row r="11" spans="1:8" x14ac:dyDescent="0.2">
      <c r="A11" s="38" t="s">
        <v>3700</v>
      </c>
      <c r="B11" s="40" t="s">
        <v>3701</v>
      </c>
      <c r="E11" s="224">
        <v>1214.4000000000001</v>
      </c>
      <c r="F11" s="225" t="s">
        <v>3702</v>
      </c>
      <c r="G11" s="40"/>
      <c r="H11" s="38"/>
    </row>
    <row r="12" spans="1:8" x14ac:dyDescent="0.2">
      <c r="A12" s="38" t="s">
        <v>3703</v>
      </c>
      <c r="B12" s="40" t="s">
        <v>3704</v>
      </c>
      <c r="E12" s="224">
        <v>1479.2</v>
      </c>
      <c r="F12" s="225" t="s">
        <v>3705</v>
      </c>
      <c r="G12" s="40"/>
      <c r="H12" s="38"/>
    </row>
    <row r="13" spans="1:8" x14ac:dyDescent="0.2">
      <c r="A13" s="38" t="s">
        <v>3706</v>
      </c>
      <c r="B13" s="40" t="s">
        <v>3707</v>
      </c>
      <c r="E13" s="224">
        <v>1464.1</v>
      </c>
      <c r="F13" s="225" t="s">
        <v>3699</v>
      </c>
      <c r="G13" s="40"/>
      <c r="H13" s="38"/>
    </row>
    <row r="14" spans="1:8" x14ac:dyDescent="0.2">
      <c r="A14" s="38" t="s">
        <v>3708</v>
      </c>
      <c r="B14" s="40" t="s">
        <v>3709</v>
      </c>
      <c r="E14" s="224">
        <v>1536.35</v>
      </c>
      <c r="F14" s="225" t="s">
        <v>3710</v>
      </c>
      <c r="G14" s="40"/>
      <c r="H14" s="38"/>
    </row>
    <row r="15" spans="1:8" x14ac:dyDescent="0.2">
      <c r="A15" s="38" t="s">
        <v>3711</v>
      </c>
      <c r="B15" s="40" t="s">
        <v>3712</v>
      </c>
      <c r="E15" s="224">
        <v>1359.2</v>
      </c>
      <c r="F15" s="225" t="s">
        <v>3713</v>
      </c>
      <c r="G15" s="40"/>
      <c r="H15" s="38"/>
    </row>
    <row r="16" spans="1:8" x14ac:dyDescent="0.2">
      <c r="A16" s="38" t="s">
        <v>3714</v>
      </c>
      <c r="B16" s="40" t="s">
        <v>3715</v>
      </c>
      <c r="E16" s="224">
        <v>1276.8</v>
      </c>
      <c r="F16" s="84" t="s">
        <v>3716</v>
      </c>
      <c r="G16" s="40"/>
      <c r="H16" s="38"/>
    </row>
    <row r="17" spans="1:8" x14ac:dyDescent="0.2">
      <c r="A17" s="38" t="s">
        <v>3717</v>
      </c>
      <c r="B17" s="40" t="s">
        <v>3718</v>
      </c>
      <c r="E17" s="224">
        <v>654.75</v>
      </c>
      <c r="F17" s="84" t="s">
        <v>3719</v>
      </c>
      <c r="G17" s="40"/>
      <c r="H17" s="38"/>
    </row>
    <row r="18" spans="1:8" x14ac:dyDescent="0.2">
      <c r="A18" s="38" t="s">
        <v>3720</v>
      </c>
      <c r="B18" s="40" t="s">
        <v>3721</v>
      </c>
      <c r="E18" s="224">
        <v>748.05</v>
      </c>
      <c r="F18" s="84" t="s">
        <v>3722</v>
      </c>
      <c r="G18" s="40"/>
      <c r="H18" s="38"/>
    </row>
    <row r="19" spans="1:8" x14ac:dyDescent="0.2">
      <c r="A19" s="38" t="s">
        <v>3723</v>
      </c>
      <c r="B19" s="40" t="s">
        <v>3724</v>
      </c>
      <c r="E19" s="224">
        <v>757.8</v>
      </c>
      <c r="F19" s="84" t="s">
        <v>3725</v>
      </c>
      <c r="G19" s="40"/>
      <c r="H19" s="38"/>
    </row>
    <row r="20" spans="1:8" x14ac:dyDescent="0.2">
      <c r="A20" s="38" t="s">
        <v>3726</v>
      </c>
      <c r="B20" s="40" t="s">
        <v>3727</v>
      </c>
      <c r="E20" s="224">
        <v>695.2</v>
      </c>
      <c r="F20" s="84" t="s">
        <v>3728</v>
      </c>
      <c r="G20" s="40"/>
      <c r="H20" s="38"/>
    </row>
    <row r="21" spans="1:8" x14ac:dyDescent="0.2">
      <c r="A21" s="38" t="s">
        <v>3729</v>
      </c>
      <c r="B21" s="40" t="s">
        <v>3730</v>
      </c>
      <c r="E21" s="224">
        <v>618</v>
      </c>
      <c r="F21" s="84" t="s">
        <v>3731</v>
      </c>
      <c r="G21" s="40"/>
      <c r="H21" s="38"/>
    </row>
    <row r="22" spans="1:8" x14ac:dyDescent="0.2">
      <c r="A22" s="38" t="s">
        <v>3732</v>
      </c>
      <c r="B22" s="38" t="s">
        <v>3733</v>
      </c>
      <c r="E22" s="224">
        <v>1062.25</v>
      </c>
      <c r="F22" s="84" t="s">
        <v>3734</v>
      </c>
      <c r="G22" s="40"/>
      <c r="H22" s="38"/>
    </row>
    <row r="23" spans="1:8" x14ac:dyDescent="0.2">
      <c r="A23" s="38" t="s">
        <v>3735</v>
      </c>
      <c r="B23" s="38" t="s">
        <v>3736</v>
      </c>
      <c r="E23" s="224">
        <v>737.6</v>
      </c>
      <c r="F23" s="84" t="s">
        <v>3737</v>
      </c>
      <c r="G23" s="40"/>
      <c r="H23" s="38"/>
    </row>
    <row r="24" spans="1:8" x14ac:dyDescent="0.2">
      <c r="A24" s="38" t="s">
        <v>3738</v>
      </c>
      <c r="B24" s="38" t="s">
        <v>3739</v>
      </c>
      <c r="E24" s="224">
        <v>1113.2</v>
      </c>
      <c r="F24" s="84" t="s">
        <v>3740</v>
      </c>
      <c r="G24" s="40"/>
      <c r="H24" s="38"/>
    </row>
    <row r="25" spans="1:8" x14ac:dyDescent="0.2">
      <c r="B25" s="38"/>
    </row>
    <row r="26" spans="1:8" x14ac:dyDescent="0.2">
      <c r="A26" s="38" t="s">
        <v>3670</v>
      </c>
    </row>
    <row r="27" spans="1:8" x14ac:dyDescent="0.2">
      <c r="A27" s="218" t="s">
        <v>3697</v>
      </c>
      <c r="D27" s="218" t="s">
        <v>3698</v>
      </c>
    </row>
    <row r="29" spans="1:8" x14ac:dyDescent="0.2">
      <c r="A29" s="118" t="s">
        <v>3394</v>
      </c>
      <c r="B29" s="223" t="s">
        <v>3741</v>
      </c>
      <c r="C29" s="223" t="s">
        <v>5</v>
      </c>
      <c r="D29" s="118" t="s">
        <v>7</v>
      </c>
      <c r="E29" s="223" t="s">
        <v>3456</v>
      </c>
      <c r="F29" s="223" t="s">
        <v>3396</v>
      </c>
      <c r="G29" s="222" t="s">
        <v>3612</v>
      </c>
      <c r="H29" s="222" t="s">
        <v>8</v>
      </c>
    </row>
    <row r="30" spans="1:8" x14ac:dyDescent="0.2">
      <c r="A30" s="38" t="s">
        <v>46</v>
      </c>
      <c r="B30" s="110">
        <v>11</v>
      </c>
      <c r="C30" s="39">
        <v>-2</v>
      </c>
      <c r="D30" s="38" t="s">
        <v>3742</v>
      </c>
      <c r="E30" s="187">
        <v>30.95</v>
      </c>
      <c r="F30" s="39">
        <v>4</v>
      </c>
      <c r="G30" s="226">
        <f>E30*F30</f>
        <v>123.8</v>
      </c>
      <c r="H30" s="57">
        <v>4017505001063</v>
      </c>
    </row>
    <row r="31" spans="1:8" x14ac:dyDescent="0.2">
      <c r="A31" s="38" t="s">
        <v>47</v>
      </c>
      <c r="B31" s="110">
        <v>11</v>
      </c>
      <c r="C31" s="39">
        <v>0</v>
      </c>
      <c r="D31" s="38" t="s">
        <v>3742</v>
      </c>
      <c r="E31" s="187">
        <v>30.95</v>
      </c>
      <c r="F31" s="39">
        <v>4</v>
      </c>
      <c r="G31" s="226">
        <f t="shared" ref="G31:G37" si="0">E31*F31</f>
        <v>123.8</v>
      </c>
      <c r="H31" s="57">
        <v>4017505001070</v>
      </c>
    </row>
    <row r="32" spans="1:8" x14ac:dyDescent="0.2">
      <c r="A32" s="38" t="s">
        <v>48</v>
      </c>
      <c r="B32" s="110">
        <v>11</v>
      </c>
      <c r="C32" s="39">
        <v>1</v>
      </c>
      <c r="D32" s="38" t="s">
        <v>3742</v>
      </c>
      <c r="E32" s="187">
        <v>33.950000000000003</v>
      </c>
      <c r="F32" s="39">
        <v>4</v>
      </c>
      <c r="G32" s="226">
        <f t="shared" si="0"/>
        <v>135.80000000000001</v>
      </c>
      <c r="H32" s="57">
        <v>4017505001087</v>
      </c>
    </row>
    <row r="33" spans="1:8" x14ac:dyDescent="0.2">
      <c r="A33" s="38" t="s">
        <v>49</v>
      </c>
      <c r="B33" s="110">
        <v>11</v>
      </c>
      <c r="C33" s="39">
        <v>2</v>
      </c>
      <c r="D33" s="38" t="s">
        <v>3742</v>
      </c>
      <c r="E33" s="187">
        <v>39.950000000000003</v>
      </c>
      <c r="F33" s="39">
        <v>4</v>
      </c>
      <c r="G33" s="226">
        <f t="shared" si="0"/>
        <v>159.80000000000001</v>
      </c>
      <c r="H33" s="57">
        <v>4017505001278</v>
      </c>
    </row>
    <row r="34" spans="1:8" x14ac:dyDescent="0.2">
      <c r="A34" s="38" t="s">
        <v>50</v>
      </c>
      <c r="B34" s="110">
        <v>11</v>
      </c>
      <c r="C34" s="39">
        <v>3</v>
      </c>
      <c r="D34" s="38" t="s">
        <v>3742</v>
      </c>
      <c r="E34" s="187">
        <v>45.95</v>
      </c>
      <c r="F34" s="39">
        <v>4</v>
      </c>
      <c r="G34" s="226">
        <f t="shared" si="0"/>
        <v>183.8</v>
      </c>
      <c r="H34" s="57">
        <v>4017505001094</v>
      </c>
    </row>
    <row r="35" spans="1:8" x14ac:dyDescent="0.2">
      <c r="A35" s="38" t="s">
        <v>51</v>
      </c>
      <c r="B35" s="110">
        <v>11</v>
      </c>
      <c r="C35" s="39">
        <v>4</v>
      </c>
      <c r="D35" s="38" t="s">
        <v>3742</v>
      </c>
      <c r="E35" s="187">
        <v>57.95</v>
      </c>
      <c r="F35" s="39">
        <v>4</v>
      </c>
      <c r="G35" s="226">
        <f t="shared" si="0"/>
        <v>231.8</v>
      </c>
      <c r="H35" s="57">
        <v>4017505001100</v>
      </c>
    </row>
    <row r="36" spans="1:8" x14ac:dyDescent="0.2">
      <c r="A36" s="38" t="s">
        <v>52</v>
      </c>
      <c r="B36" s="110">
        <v>11</v>
      </c>
      <c r="C36" s="39">
        <v>5</v>
      </c>
      <c r="D36" s="38" t="s">
        <v>3742</v>
      </c>
      <c r="E36" s="187">
        <v>68.95</v>
      </c>
      <c r="F36" s="39">
        <v>3</v>
      </c>
      <c r="G36" s="226">
        <f t="shared" si="0"/>
        <v>206.85000000000002</v>
      </c>
      <c r="H36" s="57">
        <v>4017505001117</v>
      </c>
    </row>
    <row r="37" spans="1:8" x14ac:dyDescent="0.2">
      <c r="A37" s="38" t="s">
        <v>53</v>
      </c>
      <c r="B37" s="110">
        <v>11</v>
      </c>
      <c r="C37" s="39">
        <v>6</v>
      </c>
      <c r="D37" s="38" t="s">
        <v>3742</v>
      </c>
      <c r="E37" s="187">
        <v>102.95</v>
      </c>
      <c r="F37" s="39">
        <v>3</v>
      </c>
      <c r="G37" s="226">
        <f t="shared" si="0"/>
        <v>308.85000000000002</v>
      </c>
      <c r="H37" s="57">
        <v>4017505001124</v>
      </c>
    </row>
    <row r="38" spans="1:8" x14ac:dyDescent="0.2">
      <c r="G38" s="226">
        <f>SUM(G30:G37)</f>
        <v>1474.5</v>
      </c>
      <c r="H38" s="226"/>
    </row>
    <row r="40" spans="1:8" x14ac:dyDescent="0.2">
      <c r="A40" s="38" t="s">
        <v>3670</v>
      </c>
    </row>
    <row r="41" spans="1:8" x14ac:dyDescent="0.2">
      <c r="A41" s="218" t="s">
        <v>3700</v>
      </c>
      <c r="D41" s="218" t="s">
        <v>3701</v>
      </c>
    </row>
    <row r="43" spans="1:8" x14ac:dyDescent="0.2">
      <c r="A43" s="118" t="s">
        <v>3394</v>
      </c>
      <c r="B43" s="223" t="s">
        <v>3741</v>
      </c>
      <c r="C43" s="223" t="s">
        <v>5</v>
      </c>
      <c r="D43" s="118" t="s">
        <v>7</v>
      </c>
      <c r="E43" s="223" t="s">
        <v>3456</v>
      </c>
      <c r="F43" s="223" t="s">
        <v>3396</v>
      </c>
      <c r="G43" s="222" t="s">
        <v>3612</v>
      </c>
      <c r="H43" s="222" t="s">
        <v>8</v>
      </c>
    </row>
    <row r="44" spans="1:8" x14ac:dyDescent="0.2">
      <c r="A44" s="38" t="s">
        <v>133</v>
      </c>
      <c r="B44" s="110">
        <v>36</v>
      </c>
      <c r="C44" s="39">
        <v>-2</v>
      </c>
      <c r="D44" s="38" t="s">
        <v>3743</v>
      </c>
      <c r="E44" s="187">
        <v>13.95</v>
      </c>
      <c r="F44" s="115">
        <v>6</v>
      </c>
      <c r="G44" s="226">
        <f t="shared" ref="G44:G51" si="1">E44*F44</f>
        <v>83.699999999999989</v>
      </c>
      <c r="H44" s="57">
        <v>4017505005870</v>
      </c>
    </row>
    <row r="45" spans="1:8" x14ac:dyDescent="0.2">
      <c r="A45" s="38" t="s">
        <v>136</v>
      </c>
      <c r="B45" s="110">
        <v>36</v>
      </c>
      <c r="C45" s="39">
        <v>0</v>
      </c>
      <c r="D45" s="38" t="s">
        <v>3743</v>
      </c>
      <c r="E45" s="187">
        <v>14.75</v>
      </c>
      <c r="F45" s="115">
        <v>6</v>
      </c>
      <c r="G45" s="226">
        <f t="shared" si="1"/>
        <v>88.5</v>
      </c>
      <c r="H45" s="57">
        <v>4017505005887</v>
      </c>
    </row>
    <row r="46" spans="1:8" x14ac:dyDescent="0.2">
      <c r="A46" s="38" t="s">
        <v>139</v>
      </c>
      <c r="B46" s="110">
        <v>36</v>
      </c>
      <c r="C46" s="39">
        <v>1</v>
      </c>
      <c r="D46" s="38" t="s">
        <v>3743</v>
      </c>
      <c r="E46" s="187">
        <v>14.950000000000001</v>
      </c>
      <c r="F46" s="115">
        <v>6</v>
      </c>
      <c r="G46" s="226">
        <f t="shared" si="1"/>
        <v>89.7</v>
      </c>
      <c r="H46" s="57">
        <v>4017505005894</v>
      </c>
    </row>
    <row r="47" spans="1:8" x14ac:dyDescent="0.2">
      <c r="A47" s="38" t="s">
        <v>141</v>
      </c>
      <c r="B47" s="110">
        <v>36</v>
      </c>
      <c r="C47" s="39">
        <v>2</v>
      </c>
      <c r="D47" s="38" t="s">
        <v>3743</v>
      </c>
      <c r="E47" s="187">
        <v>17.95</v>
      </c>
      <c r="F47" s="115">
        <v>6</v>
      </c>
      <c r="G47" s="226">
        <f t="shared" si="1"/>
        <v>107.69999999999999</v>
      </c>
      <c r="H47" s="57">
        <v>4017505005900</v>
      </c>
    </row>
    <row r="48" spans="1:8" x14ac:dyDescent="0.2">
      <c r="A48" s="38" t="s">
        <v>143</v>
      </c>
      <c r="B48" s="110">
        <v>36</v>
      </c>
      <c r="C48" s="39">
        <v>3</v>
      </c>
      <c r="D48" s="38" t="s">
        <v>3743</v>
      </c>
      <c r="E48" s="187">
        <v>21.95</v>
      </c>
      <c r="F48" s="115">
        <v>6</v>
      </c>
      <c r="G48" s="226">
        <f t="shared" si="1"/>
        <v>131.69999999999999</v>
      </c>
      <c r="H48" s="57">
        <v>4017505005917</v>
      </c>
    </row>
    <row r="49" spans="1:8" x14ac:dyDescent="0.2">
      <c r="A49" s="38" t="s">
        <v>145</v>
      </c>
      <c r="B49" s="110">
        <v>36</v>
      </c>
      <c r="C49" s="39">
        <v>4</v>
      </c>
      <c r="D49" s="38" t="s">
        <v>3743</v>
      </c>
      <c r="E49" s="187">
        <v>23.95</v>
      </c>
      <c r="F49" s="115">
        <v>6</v>
      </c>
      <c r="G49" s="226">
        <f t="shared" si="1"/>
        <v>143.69999999999999</v>
      </c>
      <c r="H49" s="57">
        <v>4017505005924</v>
      </c>
    </row>
    <row r="50" spans="1:8" x14ac:dyDescent="0.2">
      <c r="A50" s="38" t="s">
        <v>149</v>
      </c>
      <c r="B50" s="110">
        <v>36</v>
      </c>
      <c r="C50" s="39">
        <v>6</v>
      </c>
      <c r="D50" s="38" t="s">
        <v>3743</v>
      </c>
      <c r="E50" s="187">
        <v>37.950000000000003</v>
      </c>
      <c r="F50" s="115">
        <v>6</v>
      </c>
      <c r="G50" s="226">
        <f t="shared" si="1"/>
        <v>227.70000000000002</v>
      </c>
      <c r="H50" s="57">
        <v>4017505005948</v>
      </c>
    </row>
    <row r="51" spans="1:8" x14ac:dyDescent="0.2">
      <c r="A51" s="38" t="s">
        <v>151</v>
      </c>
      <c r="B51" s="110">
        <v>36</v>
      </c>
      <c r="C51" s="39">
        <v>8</v>
      </c>
      <c r="D51" s="38" t="s">
        <v>3743</v>
      </c>
      <c r="E51" s="187">
        <v>56.95</v>
      </c>
      <c r="F51" s="115">
        <v>6</v>
      </c>
      <c r="G51" s="226">
        <f t="shared" si="1"/>
        <v>341.70000000000005</v>
      </c>
      <c r="H51" s="57">
        <v>4017505005955</v>
      </c>
    </row>
    <row r="52" spans="1:8" x14ac:dyDescent="0.2">
      <c r="G52" s="226">
        <f>SUM(G44:G51)</f>
        <v>1214.4000000000001</v>
      </c>
    </row>
    <row r="54" spans="1:8" x14ac:dyDescent="0.2">
      <c r="A54" s="38" t="s">
        <v>3670</v>
      </c>
    </row>
    <row r="55" spans="1:8" x14ac:dyDescent="0.2">
      <c r="A55" s="218" t="s">
        <v>3703</v>
      </c>
      <c r="D55" s="218" t="s">
        <v>3704</v>
      </c>
    </row>
    <row r="57" spans="1:8" x14ac:dyDescent="0.2">
      <c r="A57" s="118" t="s">
        <v>3394</v>
      </c>
      <c r="B57" s="223" t="s">
        <v>3741</v>
      </c>
      <c r="C57" s="223" t="s">
        <v>5</v>
      </c>
      <c r="D57" s="118" t="s">
        <v>7</v>
      </c>
      <c r="E57" s="223" t="s">
        <v>3456</v>
      </c>
      <c r="F57" s="223" t="s">
        <v>3396</v>
      </c>
      <c r="G57" s="222" t="s">
        <v>3612</v>
      </c>
      <c r="H57" s="222" t="s">
        <v>8</v>
      </c>
    </row>
    <row r="58" spans="1:8" x14ac:dyDescent="0.2">
      <c r="A58" s="38" t="s">
        <v>502</v>
      </c>
      <c r="B58" s="110">
        <v>418</v>
      </c>
      <c r="C58" s="39">
        <v>-3</v>
      </c>
      <c r="D58" s="38" t="s">
        <v>3744</v>
      </c>
      <c r="E58" s="187">
        <v>43.5</v>
      </c>
      <c r="F58" s="115">
        <v>3</v>
      </c>
      <c r="G58" s="226">
        <f t="shared" ref="G58:G65" si="2">E58*F58</f>
        <v>130.5</v>
      </c>
      <c r="H58" s="57">
        <v>4017505019440</v>
      </c>
    </row>
    <row r="59" spans="1:8" x14ac:dyDescent="0.2">
      <c r="A59" s="38" t="s">
        <v>505</v>
      </c>
      <c r="B59" s="110">
        <v>418</v>
      </c>
      <c r="C59" s="39">
        <v>-2</v>
      </c>
      <c r="D59" s="38" t="s">
        <v>3744</v>
      </c>
      <c r="E59" s="187">
        <v>44.95</v>
      </c>
      <c r="F59" s="115">
        <v>3</v>
      </c>
      <c r="G59" s="226">
        <f t="shared" si="2"/>
        <v>134.85000000000002</v>
      </c>
      <c r="H59" s="57">
        <v>4017505019457</v>
      </c>
    </row>
    <row r="60" spans="1:8" x14ac:dyDescent="0.2">
      <c r="A60" s="38" t="s">
        <v>506</v>
      </c>
      <c r="B60" s="110">
        <v>418</v>
      </c>
      <c r="C60" s="39">
        <v>0</v>
      </c>
      <c r="D60" s="38" t="s">
        <v>3744</v>
      </c>
      <c r="E60" s="187">
        <v>49.95</v>
      </c>
      <c r="F60" s="115">
        <v>3</v>
      </c>
      <c r="G60" s="226">
        <f t="shared" si="2"/>
        <v>149.85000000000002</v>
      </c>
      <c r="H60" s="57">
        <v>4017505019464</v>
      </c>
    </row>
    <row r="61" spans="1:8" x14ac:dyDescent="0.2">
      <c r="A61" s="38" t="s">
        <v>507</v>
      </c>
      <c r="B61" s="110">
        <v>418</v>
      </c>
      <c r="C61" s="39">
        <v>1</v>
      </c>
      <c r="D61" s="38" t="s">
        <v>3744</v>
      </c>
      <c r="E61" s="187">
        <v>56</v>
      </c>
      <c r="F61" s="115">
        <v>3</v>
      </c>
      <c r="G61" s="226">
        <f t="shared" si="2"/>
        <v>168</v>
      </c>
      <c r="H61" s="57">
        <v>4017505019471</v>
      </c>
    </row>
    <row r="62" spans="1:8" x14ac:dyDescent="0.2">
      <c r="A62" s="38" t="s">
        <v>508</v>
      </c>
      <c r="B62" s="110">
        <v>418</v>
      </c>
      <c r="C62" s="39">
        <v>2</v>
      </c>
      <c r="D62" s="38" t="s">
        <v>3744</v>
      </c>
      <c r="E62" s="187">
        <v>63</v>
      </c>
      <c r="F62" s="115">
        <v>3</v>
      </c>
      <c r="G62" s="226">
        <f t="shared" si="2"/>
        <v>189</v>
      </c>
      <c r="H62" s="57">
        <v>4017505019488</v>
      </c>
    </row>
    <row r="63" spans="1:8" x14ac:dyDescent="0.2">
      <c r="A63" s="38" t="s">
        <v>509</v>
      </c>
      <c r="B63" s="110">
        <v>418</v>
      </c>
      <c r="C63" s="39">
        <v>3</v>
      </c>
      <c r="D63" s="38" t="s">
        <v>3744</v>
      </c>
      <c r="E63" s="187">
        <v>76</v>
      </c>
      <c r="F63" s="115">
        <v>3</v>
      </c>
      <c r="G63" s="226">
        <f t="shared" si="2"/>
        <v>228</v>
      </c>
      <c r="H63" s="57">
        <v>4017505019495</v>
      </c>
    </row>
    <row r="64" spans="1:8" x14ac:dyDescent="0.2">
      <c r="A64" s="38" t="s">
        <v>510</v>
      </c>
      <c r="B64" s="110">
        <v>418</v>
      </c>
      <c r="C64" s="39">
        <v>4</v>
      </c>
      <c r="D64" s="38" t="s">
        <v>3744</v>
      </c>
      <c r="E64" s="187">
        <v>85</v>
      </c>
      <c r="F64" s="115">
        <v>3</v>
      </c>
      <c r="G64" s="226">
        <f t="shared" si="2"/>
        <v>255</v>
      </c>
      <c r="H64" s="57">
        <v>4017505019501</v>
      </c>
    </row>
    <row r="65" spans="1:8" x14ac:dyDescent="0.2">
      <c r="A65" s="38" t="s">
        <v>511</v>
      </c>
      <c r="B65" s="110">
        <v>418</v>
      </c>
      <c r="C65" s="39">
        <v>5</v>
      </c>
      <c r="D65" s="38" t="s">
        <v>3744</v>
      </c>
      <c r="E65" s="187">
        <v>112</v>
      </c>
      <c r="F65" s="115">
        <v>2</v>
      </c>
      <c r="G65" s="226">
        <f t="shared" si="2"/>
        <v>224</v>
      </c>
      <c r="H65" s="57">
        <v>4017505019518</v>
      </c>
    </row>
    <row r="66" spans="1:8" x14ac:dyDescent="0.2">
      <c r="B66" s="110"/>
      <c r="E66" s="115"/>
      <c r="F66" s="115"/>
      <c r="G66" s="226">
        <f>SUM(G58:G65)</f>
        <v>1479.2</v>
      </c>
      <c r="H66" s="57"/>
    </row>
    <row r="67" spans="1:8" x14ac:dyDescent="0.2">
      <c r="B67" s="110"/>
      <c r="E67" s="115"/>
      <c r="F67" s="115"/>
      <c r="H67" s="57"/>
    </row>
    <row r="68" spans="1:8" x14ac:dyDescent="0.2">
      <c r="A68" s="38" t="s">
        <v>3670</v>
      </c>
    </row>
    <row r="69" spans="1:8" x14ac:dyDescent="0.2">
      <c r="A69" s="218" t="s">
        <v>3706</v>
      </c>
      <c r="D69" s="218" t="s">
        <v>3707</v>
      </c>
    </row>
    <row r="71" spans="1:8" x14ac:dyDescent="0.2">
      <c r="A71" s="118" t="s">
        <v>3394</v>
      </c>
      <c r="B71" s="223" t="s">
        <v>3741</v>
      </c>
      <c r="C71" s="223" t="s">
        <v>5</v>
      </c>
      <c r="D71" s="118" t="s">
        <v>7</v>
      </c>
      <c r="E71" s="223" t="s">
        <v>3456</v>
      </c>
      <c r="F71" s="223" t="s">
        <v>3396</v>
      </c>
      <c r="G71" s="222" t="s">
        <v>3612</v>
      </c>
      <c r="H71" s="222" t="s">
        <v>8</v>
      </c>
    </row>
    <row r="72" spans="1:8" x14ac:dyDescent="0.2">
      <c r="A72" s="38" t="s">
        <v>903</v>
      </c>
      <c r="B72" s="110">
        <v>1111</v>
      </c>
      <c r="C72" s="39">
        <v>8</v>
      </c>
      <c r="D72" s="38" t="s">
        <v>3745</v>
      </c>
      <c r="E72" s="187">
        <v>33.950000000000003</v>
      </c>
      <c r="F72" s="39">
        <v>4</v>
      </c>
      <c r="G72" s="226">
        <f t="shared" ref="G72:G79" si="3">E72*F72</f>
        <v>135.80000000000001</v>
      </c>
      <c r="H72" s="57">
        <v>4017505040390</v>
      </c>
    </row>
    <row r="73" spans="1:8" x14ac:dyDescent="0.2">
      <c r="A73" s="38" t="s">
        <v>905</v>
      </c>
      <c r="B73" s="110">
        <v>1111</v>
      </c>
      <c r="C73" s="39">
        <v>10</v>
      </c>
      <c r="D73" s="38" t="s">
        <v>3745</v>
      </c>
      <c r="E73" s="187">
        <v>38.950000000000003</v>
      </c>
      <c r="F73" s="39">
        <v>4</v>
      </c>
      <c r="G73" s="226">
        <f t="shared" si="3"/>
        <v>155.80000000000001</v>
      </c>
      <c r="H73" s="57">
        <v>4017505040406</v>
      </c>
    </row>
    <row r="74" spans="1:8" x14ac:dyDescent="0.2">
      <c r="A74" s="38" t="s">
        <v>906</v>
      </c>
      <c r="B74" s="110">
        <v>1111</v>
      </c>
      <c r="C74" s="39">
        <v>12</v>
      </c>
      <c r="D74" s="38" t="s">
        <v>3745</v>
      </c>
      <c r="E74" s="187">
        <v>46.95</v>
      </c>
      <c r="F74" s="39">
        <v>4</v>
      </c>
      <c r="G74" s="226">
        <f t="shared" si="3"/>
        <v>187.8</v>
      </c>
      <c r="H74" s="57">
        <v>4017505040413</v>
      </c>
    </row>
    <row r="75" spans="1:8" x14ac:dyDescent="0.2">
      <c r="A75" s="38" t="s">
        <v>907</v>
      </c>
      <c r="B75" s="110">
        <v>1111</v>
      </c>
      <c r="C75" s="39">
        <v>14</v>
      </c>
      <c r="D75" s="38" t="s">
        <v>3745</v>
      </c>
      <c r="E75" s="187">
        <v>54.5</v>
      </c>
      <c r="F75" s="39">
        <v>4</v>
      </c>
      <c r="G75" s="226">
        <f t="shared" si="3"/>
        <v>218</v>
      </c>
      <c r="H75" s="57">
        <v>4017505040420</v>
      </c>
    </row>
    <row r="76" spans="1:8" x14ac:dyDescent="0.2">
      <c r="A76" s="38" t="s">
        <v>956</v>
      </c>
      <c r="B76" s="110" t="s">
        <v>952</v>
      </c>
      <c r="C76" s="39">
        <v>0</v>
      </c>
      <c r="D76" s="38" t="s">
        <v>3746</v>
      </c>
      <c r="E76" s="187">
        <v>33.950000000000003</v>
      </c>
      <c r="F76" s="39">
        <v>6</v>
      </c>
      <c r="G76" s="226">
        <f t="shared" si="3"/>
        <v>203.70000000000002</v>
      </c>
      <c r="H76" s="57">
        <v>4017505206017</v>
      </c>
    </row>
    <row r="77" spans="1:8" x14ac:dyDescent="0.2">
      <c r="A77" s="38" t="s">
        <v>957</v>
      </c>
      <c r="B77" s="110" t="s">
        <v>952</v>
      </c>
      <c r="C77" s="39">
        <v>1</v>
      </c>
      <c r="D77" s="38" t="s">
        <v>3746</v>
      </c>
      <c r="E77" s="187">
        <v>34.25</v>
      </c>
      <c r="F77" s="39">
        <v>6</v>
      </c>
      <c r="G77" s="226">
        <f t="shared" si="3"/>
        <v>205.5</v>
      </c>
      <c r="H77" s="57">
        <v>4017505206024</v>
      </c>
    </row>
    <row r="78" spans="1:8" x14ac:dyDescent="0.2">
      <c r="A78" s="38" t="s">
        <v>958</v>
      </c>
      <c r="B78" s="110" t="s">
        <v>952</v>
      </c>
      <c r="C78" s="39">
        <v>2</v>
      </c>
      <c r="D78" s="38" t="s">
        <v>3746</v>
      </c>
      <c r="E78" s="187">
        <v>34.950000000000003</v>
      </c>
      <c r="F78" s="39">
        <v>6</v>
      </c>
      <c r="G78" s="226">
        <f t="shared" si="3"/>
        <v>209.70000000000002</v>
      </c>
      <c r="H78" s="57">
        <v>4017505206031</v>
      </c>
    </row>
    <row r="79" spans="1:8" x14ac:dyDescent="0.2">
      <c r="A79" s="38" t="s">
        <v>959</v>
      </c>
      <c r="B79" s="110" t="s">
        <v>952</v>
      </c>
      <c r="C79" s="39">
        <v>4</v>
      </c>
      <c r="D79" s="38" t="s">
        <v>3746</v>
      </c>
      <c r="E79" s="187">
        <v>36.950000000000003</v>
      </c>
      <c r="F79" s="39">
        <v>4</v>
      </c>
      <c r="G79" s="226">
        <f t="shared" si="3"/>
        <v>147.80000000000001</v>
      </c>
      <c r="H79" s="57">
        <v>4017505206048</v>
      </c>
    </row>
    <row r="80" spans="1:8" x14ac:dyDescent="0.2">
      <c r="B80" s="110"/>
      <c r="E80" s="115"/>
      <c r="F80" s="115"/>
      <c r="G80" s="226">
        <f>SUM(G72:G79)</f>
        <v>1464.1000000000001</v>
      </c>
      <c r="H80" s="57"/>
    </row>
    <row r="81" spans="1:8" x14ac:dyDescent="0.2">
      <c r="B81" s="110"/>
      <c r="E81" s="115"/>
      <c r="F81" s="115"/>
      <c r="H81" s="57"/>
    </row>
    <row r="82" spans="1:8" x14ac:dyDescent="0.2">
      <c r="A82" s="38" t="s">
        <v>3670</v>
      </c>
    </row>
    <row r="83" spans="1:8" x14ac:dyDescent="0.2">
      <c r="A83" s="218" t="s">
        <v>3708</v>
      </c>
      <c r="D83" s="218" t="s">
        <v>3709</v>
      </c>
    </row>
    <row r="85" spans="1:8" x14ac:dyDescent="0.2">
      <c r="A85" s="118" t="s">
        <v>3394</v>
      </c>
      <c r="B85" s="223" t="s">
        <v>3741</v>
      </c>
      <c r="C85" s="223" t="s">
        <v>5</v>
      </c>
      <c r="D85" s="118" t="s">
        <v>7</v>
      </c>
      <c r="E85" s="223" t="s">
        <v>3456</v>
      </c>
      <c r="F85" s="223" t="s">
        <v>3396</v>
      </c>
      <c r="G85" s="222" t="s">
        <v>3612</v>
      </c>
      <c r="H85" s="222" t="s">
        <v>8</v>
      </c>
    </row>
    <row r="86" spans="1:8" x14ac:dyDescent="0.2">
      <c r="A86" s="38" t="s">
        <v>611</v>
      </c>
      <c r="B86" s="110">
        <v>498</v>
      </c>
      <c r="C86" s="39">
        <v>-2</v>
      </c>
      <c r="D86" s="38" t="s">
        <v>3747</v>
      </c>
      <c r="E86" s="187">
        <v>38.950000000000003</v>
      </c>
      <c r="F86" s="115">
        <v>4</v>
      </c>
      <c r="G86" s="226">
        <f t="shared" ref="G86:G93" si="4">E86*F86</f>
        <v>155.80000000000001</v>
      </c>
      <c r="H86" s="57">
        <v>4017505218614</v>
      </c>
    </row>
    <row r="87" spans="1:8" x14ac:dyDescent="0.2">
      <c r="A87" s="38" t="s">
        <v>614</v>
      </c>
      <c r="B87" s="110">
        <v>498</v>
      </c>
      <c r="C87" s="39">
        <v>0</v>
      </c>
      <c r="D87" s="38" t="s">
        <v>3747</v>
      </c>
      <c r="E87" s="187">
        <v>39.950000000000003</v>
      </c>
      <c r="F87" s="115">
        <v>4</v>
      </c>
      <c r="G87" s="226">
        <f t="shared" si="4"/>
        <v>159.80000000000001</v>
      </c>
      <c r="H87" s="57">
        <v>4017505019266</v>
      </c>
    </row>
    <row r="88" spans="1:8" x14ac:dyDescent="0.2">
      <c r="A88" s="38" t="s">
        <v>618</v>
      </c>
      <c r="B88" s="110">
        <v>498</v>
      </c>
      <c r="C88" s="39">
        <v>2</v>
      </c>
      <c r="D88" s="38" t="s">
        <v>3747</v>
      </c>
      <c r="E88" s="187">
        <v>45.5</v>
      </c>
      <c r="F88" s="115">
        <v>4</v>
      </c>
      <c r="G88" s="226">
        <f t="shared" si="4"/>
        <v>182</v>
      </c>
      <c r="H88" s="57">
        <v>4017505019273</v>
      </c>
    </row>
    <row r="89" spans="1:8" x14ac:dyDescent="0.2">
      <c r="A89" s="38" t="s">
        <v>620</v>
      </c>
      <c r="B89" s="110">
        <v>498</v>
      </c>
      <c r="C89" s="39">
        <v>4</v>
      </c>
      <c r="D89" s="38" t="s">
        <v>3747</v>
      </c>
      <c r="E89" s="187">
        <v>56.95</v>
      </c>
      <c r="F89" s="115">
        <v>3</v>
      </c>
      <c r="G89" s="226">
        <f t="shared" si="4"/>
        <v>170.85000000000002</v>
      </c>
      <c r="H89" s="57">
        <v>4017505019280</v>
      </c>
    </row>
    <row r="90" spans="1:8" x14ac:dyDescent="0.2">
      <c r="A90" s="38" t="s">
        <v>622</v>
      </c>
      <c r="B90" s="110">
        <v>498</v>
      </c>
      <c r="C90" s="39">
        <v>6</v>
      </c>
      <c r="D90" s="38" t="s">
        <v>3747</v>
      </c>
      <c r="E90" s="187">
        <v>102.95</v>
      </c>
      <c r="F90" s="115">
        <v>2</v>
      </c>
      <c r="G90" s="226">
        <f t="shared" si="4"/>
        <v>205.9</v>
      </c>
      <c r="H90" s="57">
        <v>4017505019297</v>
      </c>
    </row>
    <row r="91" spans="1:8" x14ac:dyDescent="0.2">
      <c r="A91" s="38" t="s">
        <v>624</v>
      </c>
      <c r="B91" s="110">
        <v>498</v>
      </c>
      <c r="C91" s="39">
        <v>8</v>
      </c>
      <c r="D91" s="38" t="s">
        <v>3747</v>
      </c>
      <c r="E91" s="187">
        <v>135</v>
      </c>
      <c r="F91" s="115">
        <v>2</v>
      </c>
      <c r="G91" s="226">
        <f t="shared" si="4"/>
        <v>270</v>
      </c>
      <c r="H91" s="57">
        <v>4017505019303</v>
      </c>
    </row>
    <row r="92" spans="1:8" x14ac:dyDescent="0.2">
      <c r="A92" s="38" t="s">
        <v>602</v>
      </c>
      <c r="B92" s="110">
        <v>490</v>
      </c>
      <c r="C92" s="39">
        <v>0</v>
      </c>
      <c r="D92" s="38" t="s">
        <v>3748</v>
      </c>
      <c r="E92" s="17">
        <v>44</v>
      </c>
      <c r="F92" s="115">
        <v>4</v>
      </c>
      <c r="G92" s="226">
        <f t="shared" si="4"/>
        <v>176</v>
      </c>
      <c r="H92" s="57">
        <v>4017505218386</v>
      </c>
    </row>
    <row r="93" spans="1:8" x14ac:dyDescent="0.2">
      <c r="A93" s="38" t="s">
        <v>605</v>
      </c>
      <c r="B93" s="110">
        <v>490</v>
      </c>
      <c r="C93" s="39">
        <v>2</v>
      </c>
      <c r="D93" s="38" t="s">
        <v>3748</v>
      </c>
      <c r="E93" s="17">
        <v>54</v>
      </c>
      <c r="F93" s="115">
        <v>4</v>
      </c>
      <c r="G93" s="226">
        <f t="shared" si="4"/>
        <v>216</v>
      </c>
      <c r="H93" s="57">
        <v>4017505218393</v>
      </c>
    </row>
    <row r="94" spans="1:8" x14ac:dyDescent="0.2">
      <c r="G94" s="226">
        <f>SUM(G86:G93)</f>
        <v>1536.35</v>
      </c>
    </row>
    <row r="96" spans="1:8" x14ac:dyDescent="0.2">
      <c r="A96" s="38" t="s">
        <v>3670</v>
      </c>
    </row>
    <row r="97" spans="1:8" x14ac:dyDescent="0.2">
      <c r="A97" s="218" t="s">
        <v>3711</v>
      </c>
      <c r="D97" s="218" t="s">
        <v>3712</v>
      </c>
    </row>
    <row r="99" spans="1:8" x14ac:dyDescent="0.2">
      <c r="A99" s="118" t="s">
        <v>3394</v>
      </c>
      <c r="B99" s="223" t="s">
        <v>3741</v>
      </c>
      <c r="C99" s="223" t="s">
        <v>5</v>
      </c>
      <c r="D99" s="118" t="s">
        <v>7</v>
      </c>
      <c r="E99" s="223" t="s">
        <v>3456</v>
      </c>
      <c r="F99" s="223" t="s">
        <v>3396</v>
      </c>
      <c r="G99" s="222" t="s">
        <v>3612</v>
      </c>
      <c r="H99" s="222" t="s">
        <v>8</v>
      </c>
    </row>
    <row r="100" spans="1:8" x14ac:dyDescent="0.2">
      <c r="A100" s="38" t="s">
        <v>1026</v>
      </c>
      <c r="B100" s="110">
        <v>1290</v>
      </c>
      <c r="C100" s="39">
        <v>0</v>
      </c>
      <c r="D100" s="38" t="s">
        <v>3748</v>
      </c>
      <c r="E100" s="187">
        <v>17.95</v>
      </c>
      <c r="F100" s="115">
        <v>6</v>
      </c>
      <c r="G100" s="226">
        <f t="shared" ref="G100:G107" si="5">E100*F100</f>
        <v>107.69999999999999</v>
      </c>
      <c r="H100" s="57">
        <v>4017505218744</v>
      </c>
    </row>
    <row r="101" spans="1:8" x14ac:dyDescent="0.2">
      <c r="A101" s="38" t="s">
        <v>1029</v>
      </c>
      <c r="B101" s="110">
        <v>1290</v>
      </c>
      <c r="C101" s="39">
        <v>4</v>
      </c>
      <c r="D101" s="38" t="s">
        <v>3748</v>
      </c>
      <c r="E101" s="187">
        <v>20.95</v>
      </c>
      <c r="F101" s="115">
        <v>6</v>
      </c>
      <c r="G101" s="226">
        <f t="shared" si="5"/>
        <v>125.69999999999999</v>
      </c>
      <c r="H101" s="57">
        <v>4017505008062</v>
      </c>
    </row>
    <row r="102" spans="1:8" x14ac:dyDescent="0.2">
      <c r="A102" s="38" t="s">
        <v>1030</v>
      </c>
      <c r="B102" s="110">
        <v>1290</v>
      </c>
      <c r="C102" s="39">
        <v>8</v>
      </c>
      <c r="D102" s="38" t="s">
        <v>3748</v>
      </c>
      <c r="E102" s="187">
        <v>24.95</v>
      </c>
      <c r="F102" s="115">
        <v>6</v>
      </c>
      <c r="G102" s="226">
        <f t="shared" si="5"/>
        <v>149.69999999999999</v>
      </c>
      <c r="H102" s="57">
        <v>4017505218560</v>
      </c>
    </row>
    <row r="103" spans="1:8" x14ac:dyDescent="0.2">
      <c r="A103" s="38" t="s">
        <v>1031</v>
      </c>
      <c r="B103" s="110">
        <v>1290</v>
      </c>
      <c r="C103" s="39">
        <v>12</v>
      </c>
      <c r="D103" s="38" t="s">
        <v>3748</v>
      </c>
      <c r="E103" s="187">
        <v>30.95</v>
      </c>
      <c r="F103" s="115">
        <v>4</v>
      </c>
      <c r="G103" s="226">
        <f t="shared" si="5"/>
        <v>123.8</v>
      </c>
      <c r="H103" s="57">
        <v>4017505218577</v>
      </c>
    </row>
    <row r="104" spans="1:8" x14ac:dyDescent="0.2">
      <c r="A104" s="38" t="s">
        <v>1032</v>
      </c>
      <c r="B104" s="110">
        <v>1290</v>
      </c>
      <c r="C104" s="39">
        <v>16</v>
      </c>
      <c r="D104" s="38" t="s">
        <v>3748</v>
      </c>
      <c r="E104" s="187">
        <v>37.950000000000003</v>
      </c>
      <c r="F104" s="115">
        <v>4</v>
      </c>
      <c r="G104" s="226">
        <f t="shared" si="5"/>
        <v>151.80000000000001</v>
      </c>
      <c r="H104" s="57">
        <v>4017505218584</v>
      </c>
    </row>
    <row r="105" spans="1:8" x14ac:dyDescent="0.2">
      <c r="A105" s="38" t="s">
        <v>1033</v>
      </c>
      <c r="B105" s="110">
        <v>1298</v>
      </c>
      <c r="C105" s="39">
        <v>8</v>
      </c>
      <c r="D105" s="38" t="s">
        <v>3749</v>
      </c>
      <c r="E105" s="17">
        <v>37.950000000000003</v>
      </c>
      <c r="F105" s="115">
        <v>4</v>
      </c>
      <c r="G105" s="226">
        <f t="shared" si="5"/>
        <v>151.80000000000001</v>
      </c>
      <c r="H105" s="57">
        <v>4017505007058</v>
      </c>
    </row>
    <row r="106" spans="1:8" x14ac:dyDescent="0.2">
      <c r="A106" s="38" t="s">
        <v>2004</v>
      </c>
      <c r="B106" s="110">
        <v>5597</v>
      </c>
      <c r="C106" s="39">
        <v>10</v>
      </c>
      <c r="D106" s="38" t="s">
        <v>3750</v>
      </c>
      <c r="E106" s="187">
        <v>42.5</v>
      </c>
      <c r="F106" s="115">
        <v>6</v>
      </c>
      <c r="G106" s="226">
        <f t="shared" si="5"/>
        <v>255</v>
      </c>
      <c r="H106" s="57">
        <v>4017505007065</v>
      </c>
    </row>
    <row r="107" spans="1:8" x14ac:dyDescent="0.2">
      <c r="A107" s="38" t="s">
        <v>2007</v>
      </c>
      <c r="B107" s="110">
        <v>5597</v>
      </c>
      <c r="C107" s="39">
        <v>14</v>
      </c>
      <c r="D107" s="38" t="s">
        <v>3750</v>
      </c>
      <c r="E107" s="187">
        <v>48.95</v>
      </c>
      <c r="F107" s="115">
        <v>6</v>
      </c>
      <c r="G107" s="226">
        <f t="shared" si="5"/>
        <v>293.70000000000005</v>
      </c>
      <c r="H107" s="57">
        <v>4017505007072</v>
      </c>
    </row>
    <row r="108" spans="1:8" x14ac:dyDescent="0.2">
      <c r="G108" s="226">
        <f>SUM(G100:G107)</f>
        <v>1359.2</v>
      </c>
    </row>
    <row r="110" spans="1:8" x14ac:dyDescent="0.2">
      <c r="A110" s="38" t="s">
        <v>3670</v>
      </c>
    </row>
    <row r="111" spans="1:8" x14ac:dyDescent="0.2">
      <c r="A111" s="218" t="s">
        <v>3714</v>
      </c>
      <c r="D111" s="218" t="s">
        <v>3751</v>
      </c>
    </row>
    <row r="113" spans="1:8" x14ac:dyDescent="0.2">
      <c r="A113" s="118" t="s">
        <v>3394</v>
      </c>
      <c r="B113" s="223" t="s">
        <v>3741</v>
      </c>
      <c r="C113" s="223" t="s">
        <v>5</v>
      </c>
      <c r="D113" s="118" t="s">
        <v>7</v>
      </c>
      <c r="E113" s="223" t="s">
        <v>3456</v>
      </c>
      <c r="F113" s="223" t="s">
        <v>3396</v>
      </c>
      <c r="G113" s="222" t="s">
        <v>3612</v>
      </c>
      <c r="H113" s="222" t="s">
        <v>8</v>
      </c>
    </row>
    <row r="114" spans="1:8" x14ac:dyDescent="0.2">
      <c r="A114" s="38" t="s">
        <v>199</v>
      </c>
      <c r="B114" s="110">
        <v>100</v>
      </c>
      <c r="C114" s="39">
        <v>-20</v>
      </c>
      <c r="D114" s="60" t="s">
        <v>3752</v>
      </c>
      <c r="E114" s="187">
        <v>27.5</v>
      </c>
      <c r="F114" s="115">
        <v>6</v>
      </c>
      <c r="G114" s="226">
        <f t="shared" ref="G114:G123" si="6">E114*F114</f>
        <v>165</v>
      </c>
      <c r="H114" s="57">
        <v>4017505007676</v>
      </c>
    </row>
    <row r="115" spans="1:8" x14ac:dyDescent="0.2">
      <c r="A115" s="38" t="s">
        <v>202</v>
      </c>
      <c r="B115" s="110">
        <v>100</v>
      </c>
      <c r="C115" s="39">
        <v>-15</v>
      </c>
      <c r="D115" s="60" t="s">
        <v>3752</v>
      </c>
      <c r="E115" s="187">
        <v>27.5</v>
      </c>
      <c r="F115" s="115">
        <v>6</v>
      </c>
      <c r="G115" s="226">
        <f t="shared" si="6"/>
        <v>165</v>
      </c>
      <c r="H115" s="57">
        <v>4017505007683</v>
      </c>
    </row>
    <row r="116" spans="1:8" x14ac:dyDescent="0.2">
      <c r="A116" s="38" t="s">
        <v>203</v>
      </c>
      <c r="B116" s="110">
        <v>100</v>
      </c>
      <c r="C116" s="39">
        <v>-10</v>
      </c>
      <c r="D116" s="60" t="s">
        <v>3752</v>
      </c>
      <c r="E116" s="187">
        <v>27.5</v>
      </c>
      <c r="F116" s="115">
        <v>6</v>
      </c>
      <c r="G116" s="226">
        <f t="shared" si="6"/>
        <v>165</v>
      </c>
      <c r="H116" s="57">
        <v>4017505007690</v>
      </c>
    </row>
    <row r="117" spans="1:8" x14ac:dyDescent="0.2">
      <c r="A117" s="38" t="s">
        <v>204</v>
      </c>
      <c r="B117" s="110">
        <v>100</v>
      </c>
      <c r="C117" s="39">
        <v>-5</v>
      </c>
      <c r="D117" s="60" t="s">
        <v>3752</v>
      </c>
      <c r="E117" s="187">
        <v>27.5</v>
      </c>
      <c r="F117" s="115">
        <v>6</v>
      </c>
      <c r="G117" s="226">
        <f t="shared" si="6"/>
        <v>165</v>
      </c>
      <c r="H117" s="57">
        <v>4017505007706</v>
      </c>
    </row>
    <row r="118" spans="1:8" x14ac:dyDescent="0.2">
      <c r="A118" s="38" t="s">
        <v>272</v>
      </c>
      <c r="B118" s="110">
        <v>170</v>
      </c>
      <c r="C118" s="39">
        <v>-20</v>
      </c>
      <c r="D118" s="60" t="s">
        <v>3753</v>
      </c>
      <c r="E118" s="187">
        <v>15.950000000000001</v>
      </c>
      <c r="F118" s="115">
        <v>6</v>
      </c>
      <c r="G118" s="226">
        <f t="shared" si="6"/>
        <v>95.7</v>
      </c>
      <c r="H118" s="57">
        <v>4017505007713</v>
      </c>
    </row>
    <row r="119" spans="1:8" x14ac:dyDescent="0.2">
      <c r="A119" s="38" t="s">
        <v>275</v>
      </c>
      <c r="B119" s="110">
        <v>170</v>
      </c>
      <c r="C119" s="39">
        <v>-15</v>
      </c>
      <c r="D119" s="60" t="s">
        <v>3753</v>
      </c>
      <c r="E119" s="187">
        <v>15.950000000000001</v>
      </c>
      <c r="F119" s="115">
        <v>6</v>
      </c>
      <c r="G119" s="226">
        <f t="shared" si="6"/>
        <v>95.7</v>
      </c>
      <c r="H119" s="57">
        <v>4017505007720</v>
      </c>
    </row>
    <row r="120" spans="1:8" x14ac:dyDescent="0.2">
      <c r="A120" s="38" t="s">
        <v>276</v>
      </c>
      <c r="B120" s="110">
        <v>170</v>
      </c>
      <c r="C120" s="39">
        <v>-10</v>
      </c>
      <c r="D120" s="60" t="s">
        <v>3753</v>
      </c>
      <c r="E120" s="187">
        <v>15.950000000000001</v>
      </c>
      <c r="F120" s="115">
        <v>6</v>
      </c>
      <c r="G120" s="226">
        <f t="shared" si="6"/>
        <v>95.7</v>
      </c>
      <c r="H120" s="57">
        <v>4017505007737</v>
      </c>
    </row>
    <row r="121" spans="1:8" x14ac:dyDescent="0.2">
      <c r="A121" s="38" t="s">
        <v>277</v>
      </c>
      <c r="B121" s="110">
        <v>170</v>
      </c>
      <c r="C121" s="39">
        <v>-5</v>
      </c>
      <c r="D121" s="60" t="s">
        <v>3753</v>
      </c>
      <c r="E121" s="187">
        <v>15.950000000000001</v>
      </c>
      <c r="F121" s="115">
        <v>6</v>
      </c>
      <c r="G121" s="226">
        <f t="shared" si="6"/>
        <v>95.7</v>
      </c>
      <c r="H121" s="57">
        <v>4017505007744</v>
      </c>
    </row>
    <row r="122" spans="1:8" x14ac:dyDescent="0.2">
      <c r="A122" s="38" t="s">
        <v>278</v>
      </c>
      <c r="B122" s="110">
        <v>175</v>
      </c>
      <c r="C122" s="39">
        <v>-15</v>
      </c>
      <c r="D122" s="38" t="s">
        <v>3754</v>
      </c>
      <c r="E122" s="17">
        <v>19.5</v>
      </c>
      <c r="F122" s="115">
        <v>6</v>
      </c>
      <c r="G122" s="226">
        <f t="shared" si="6"/>
        <v>117</v>
      </c>
      <c r="H122" s="57">
        <v>4017505008833</v>
      </c>
    </row>
    <row r="123" spans="1:8" x14ac:dyDescent="0.2">
      <c r="A123" s="38" t="s">
        <v>281</v>
      </c>
      <c r="B123" s="110">
        <v>175</v>
      </c>
      <c r="C123" s="39">
        <v>-5</v>
      </c>
      <c r="D123" s="38" t="s">
        <v>3755</v>
      </c>
      <c r="E123" s="17">
        <v>19.5</v>
      </c>
      <c r="F123" s="115">
        <v>6</v>
      </c>
      <c r="G123" s="226">
        <f t="shared" si="6"/>
        <v>117</v>
      </c>
      <c r="H123" s="57">
        <v>4017505008840</v>
      </c>
    </row>
    <row r="124" spans="1:8" x14ac:dyDescent="0.2">
      <c r="G124" s="226">
        <f>SUM(G114:G123)</f>
        <v>1276.8000000000002</v>
      </c>
    </row>
    <row r="125" spans="1:8" x14ac:dyDescent="0.2">
      <c r="A125" s="38" t="s">
        <v>3670</v>
      </c>
    </row>
    <row r="126" spans="1:8" x14ac:dyDescent="0.2">
      <c r="A126" s="218" t="s">
        <v>3717</v>
      </c>
      <c r="D126" s="218" t="s">
        <v>3756</v>
      </c>
      <c r="G126" s="222"/>
    </row>
    <row r="128" spans="1:8" x14ac:dyDescent="0.2">
      <c r="A128" s="118" t="s">
        <v>3394</v>
      </c>
      <c r="B128" s="223" t="s">
        <v>3741</v>
      </c>
      <c r="C128" s="223" t="s">
        <v>5</v>
      </c>
      <c r="D128" s="118" t="s">
        <v>7</v>
      </c>
      <c r="E128" s="223" t="s">
        <v>3456</v>
      </c>
      <c r="F128" s="223" t="s">
        <v>3396</v>
      </c>
      <c r="G128" s="222" t="s">
        <v>3612</v>
      </c>
      <c r="H128" s="222" t="s">
        <v>8</v>
      </c>
    </row>
    <row r="129" spans="1:8" x14ac:dyDescent="0.2">
      <c r="A129" s="5" t="s">
        <v>388</v>
      </c>
      <c r="B129" s="104">
        <v>373</v>
      </c>
      <c r="C129" s="7">
        <v>2</v>
      </c>
      <c r="D129" s="14" t="s">
        <v>386</v>
      </c>
      <c r="E129" s="187">
        <v>4.8</v>
      </c>
      <c r="F129" s="39">
        <v>12</v>
      </c>
      <c r="G129" s="226">
        <f t="shared" ref="G129:G137" si="7">E129*F129</f>
        <v>57.599999999999994</v>
      </c>
      <c r="H129" s="40" t="s">
        <v>3757</v>
      </c>
    </row>
    <row r="130" spans="1:8" x14ac:dyDescent="0.2">
      <c r="A130" s="5" t="s">
        <v>389</v>
      </c>
      <c r="B130" s="104">
        <v>373</v>
      </c>
      <c r="C130" s="7">
        <v>4</v>
      </c>
      <c r="D130" s="14" t="s">
        <v>386</v>
      </c>
      <c r="E130" s="187">
        <v>5.75</v>
      </c>
      <c r="F130" s="39">
        <v>12</v>
      </c>
      <c r="G130" s="226">
        <f t="shared" si="7"/>
        <v>69</v>
      </c>
      <c r="H130" s="40" t="s">
        <v>3758</v>
      </c>
    </row>
    <row r="131" spans="1:8" x14ac:dyDescent="0.2">
      <c r="A131" s="5" t="s">
        <v>390</v>
      </c>
      <c r="B131" s="104">
        <v>373</v>
      </c>
      <c r="C131" s="7">
        <v>6</v>
      </c>
      <c r="D131" s="14" t="s">
        <v>386</v>
      </c>
      <c r="E131" s="187">
        <v>5.95</v>
      </c>
      <c r="F131" s="39">
        <v>12</v>
      </c>
      <c r="G131" s="226">
        <f t="shared" si="7"/>
        <v>71.400000000000006</v>
      </c>
      <c r="H131" s="40" t="s">
        <v>3759</v>
      </c>
    </row>
    <row r="132" spans="1:8" x14ac:dyDescent="0.2">
      <c r="A132" s="5" t="s">
        <v>391</v>
      </c>
      <c r="B132" s="104">
        <v>373</v>
      </c>
      <c r="C132" s="7">
        <v>8</v>
      </c>
      <c r="D132" s="14" t="s">
        <v>386</v>
      </c>
      <c r="E132" s="187">
        <v>6.95</v>
      </c>
      <c r="F132" s="39">
        <v>6</v>
      </c>
      <c r="G132" s="226">
        <f t="shared" si="7"/>
        <v>41.7</v>
      </c>
      <c r="H132" s="40" t="s">
        <v>3760</v>
      </c>
    </row>
    <row r="133" spans="1:8" x14ac:dyDescent="0.2">
      <c r="A133" s="5" t="s">
        <v>392</v>
      </c>
      <c r="B133" s="104">
        <v>373</v>
      </c>
      <c r="C133" s="7">
        <v>10</v>
      </c>
      <c r="D133" s="14" t="s">
        <v>386</v>
      </c>
      <c r="E133" s="187">
        <v>10.75</v>
      </c>
      <c r="F133" s="39">
        <v>6</v>
      </c>
      <c r="G133" s="226">
        <f t="shared" si="7"/>
        <v>64.5</v>
      </c>
      <c r="H133" s="40" t="s">
        <v>3761</v>
      </c>
    </row>
    <row r="134" spans="1:8" x14ac:dyDescent="0.2">
      <c r="A134" s="5" t="s">
        <v>398</v>
      </c>
      <c r="B134" s="104">
        <v>374</v>
      </c>
      <c r="C134" s="7">
        <v>6</v>
      </c>
      <c r="D134" s="14" t="s">
        <v>395</v>
      </c>
      <c r="E134" s="187">
        <v>5.95</v>
      </c>
      <c r="F134" s="39">
        <v>12</v>
      </c>
      <c r="G134" s="226">
        <f t="shared" si="7"/>
        <v>71.400000000000006</v>
      </c>
      <c r="H134" s="40" t="s">
        <v>3762</v>
      </c>
    </row>
    <row r="135" spans="1:8" x14ac:dyDescent="0.2">
      <c r="A135" s="5" t="s">
        <v>399</v>
      </c>
      <c r="B135" s="104">
        <v>374</v>
      </c>
      <c r="C135" s="7">
        <v>8</v>
      </c>
      <c r="D135" s="14" t="s">
        <v>395</v>
      </c>
      <c r="E135" s="187">
        <v>6.95</v>
      </c>
      <c r="F135" s="39">
        <v>12</v>
      </c>
      <c r="G135" s="226">
        <f t="shared" si="7"/>
        <v>83.4</v>
      </c>
      <c r="H135" s="40" t="s">
        <v>3763</v>
      </c>
    </row>
    <row r="136" spans="1:8" x14ac:dyDescent="0.2">
      <c r="A136" s="5" t="s">
        <v>400</v>
      </c>
      <c r="B136" s="104">
        <v>374</v>
      </c>
      <c r="C136" s="7">
        <v>10</v>
      </c>
      <c r="D136" s="14" t="s">
        <v>395</v>
      </c>
      <c r="E136" s="187">
        <v>8.25</v>
      </c>
      <c r="F136" s="39">
        <v>12</v>
      </c>
      <c r="G136" s="226">
        <f t="shared" si="7"/>
        <v>99</v>
      </c>
      <c r="H136" s="40" t="s">
        <v>3764</v>
      </c>
    </row>
    <row r="137" spans="1:8" x14ac:dyDescent="0.2">
      <c r="A137" s="5" t="s">
        <v>401</v>
      </c>
      <c r="B137" s="104">
        <v>374</v>
      </c>
      <c r="C137" s="7">
        <v>12</v>
      </c>
      <c r="D137" s="14" t="s">
        <v>395</v>
      </c>
      <c r="E137" s="187">
        <v>10.75</v>
      </c>
      <c r="F137" s="39">
        <v>9</v>
      </c>
      <c r="G137" s="226">
        <f t="shared" si="7"/>
        <v>96.75</v>
      </c>
      <c r="H137" s="40" t="s">
        <v>3765</v>
      </c>
    </row>
    <row r="138" spans="1:8" x14ac:dyDescent="0.2">
      <c r="G138" s="226">
        <f>SUM(G129:G137)</f>
        <v>654.75</v>
      </c>
    </row>
    <row r="139" spans="1:8" x14ac:dyDescent="0.2">
      <c r="A139" s="38" t="s">
        <v>3670</v>
      </c>
    </row>
    <row r="140" spans="1:8" x14ac:dyDescent="0.2">
      <c r="A140" s="218" t="s">
        <v>3720</v>
      </c>
      <c r="D140" s="218" t="s">
        <v>3766</v>
      </c>
    </row>
    <row r="142" spans="1:8" x14ac:dyDescent="0.2">
      <c r="A142" s="118" t="s">
        <v>3394</v>
      </c>
      <c r="B142" s="223" t="s">
        <v>3741</v>
      </c>
      <c r="C142" s="223" t="s">
        <v>5</v>
      </c>
      <c r="D142" s="118" t="s">
        <v>7</v>
      </c>
      <c r="E142" s="223" t="s">
        <v>3456</v>
      </c>
      <c r="F142" s="223" t="s">
        <v>3396</v>
      </c>
      <c r="G142" s="222" t="s">
        <v>3612</v>
      </c>
      <c r="H142" s="222" t="s">
        <v>8</v>
      </c>
    </row>
    <row r="143" spans="1:8" x14ac:dyDescent="0.2">
      <c r="A143" s="5" t="s">
        <v>302</v>
      </c>
      <c r="B143" s="104" t="s">
        <v>3767</v>
      </c>
      <c r="C143" s="39">
        <v>2</v>
      </c>
      <c r="D143" s="14" t="s">
        <v>3768</v>
      </c>
      <c r="E143" s="187">
        <v>4.8</v>
      </c>
      <c r="F143" s="39">
        <v>12</v>
      </c>
      <c r="G143" s="226">
        <f t="shared" ref="G143:G151" si="8">E143*F143</f>
        <v>57.599999999999994</v>
      </c>
      <c r="H143" s="40" t="s">
        <v>3769</v>
      </c>
    </row>
    <row r="144" spans="1:8" x14ac:dyDescent="0.2">
      <c r="A144" s="5" t="s">
        <v>304</v>
      </c>
      <c r="B144" s="104" t="s">
        <v>3767</v>
      </c>
      <c r="C144" s="39">
        <v>4</v>
      </c>
      <c r="D144" s="14" t="s">
        <v>3768</v>
      </c>
      <c r="E144" s="17">
        <v>5.65</v>
      </c>
      <c r="F144" s="39">
        <v>12</v>
      </c>
      <c r="G144" s="226">
        <f t="shared" si="8"/>
        <v>67.800000000000011</v>
      </c>
      <c r="H144" s="40" t="s">
        <v>3770</v>
      </c>
    </row>
    <row r="145" spans="1:8" x14ac:dyDescent="0.2">
      <c r="A145" s="5" t="s">
        <v>306</v>
      </c>
      <c r="B145" s="104" t="s">
        <v>3767</v>
      </c>
      <c r="C145" s="39">
        <v>6</v>
      </c>
      <c r="D145" s="14" t="s">
        <v>3768</v>
      </c>
      <c r="E145" s="187">
        <v>6.85</v>
      </c>
      <c r="F145" s="39">
        <v>12</v>
      </c>
      <c r="G145" s="226">
        <f t="shared" si="8"/>
        <v>82.199999999999989</v>
      </c>
      <c r="H145" s="40" t="s">
        <v>3771</v>
      </c>
    </row>
    <row r="146" spans="1:8" x14ac:dyDescent="0.2">
      <c r="A146" s="5" t="s">
        <v>307</v>
      </c>
      <c r="B146" s="104" t="s">
        <v>3767</v>
      </c>
      <c r="C146" s="39">
        <v>8</v>
      </c>
      <c r="D146" s="14" t="s">
        <v>3768</v>
      </c>
      <c r="E146" s="187">
        <v>8.5</v>
      </c>
      <c r="F146" s="39">
        <v>6</v>
      </c>
      <c r="G146" s="226">
        <f t="shared" si="8"/>
        <v>51</v>
      </c>
      <c r="H146" s="40" t="s">
        <v>3772</v>
      </c>
    </row>
    <row r="147" spans="1:8" x14ac:dyDescent="0.2">
      <c r="A147" s="5" t="s">
        <v>308</v>
      </c>
      <c r="B147" s="104" t="s">
        <v>3767</v>
      </c>
      <c r="C147" s="39">
        <v>10</v>
      </c>
      <c r="D147" s="14" t="s">
        <v>3768</v>
      </c>
      <c r="E147" s="187">
        <v>11.95</v>
      </c>
      <c r="F147" s="39">
        <v>6</v>
      </c>
      <c r="G147" s="226">
        <f t="shared" si="8"/>
        <v>71.699999999999989</v>
      </c>
      <c r="H147" s="40" t="s">
        <v>3773</v>
      </c>
    </row>
    <row r="148" spans="1:8" x14ac:dyDescent="0.2">
      <c r="A148" s="5" t="s">
        <v>318</v>
      </c>
      <c r="B148" s="104" t="s">
        <v>3774</v>
      </c>
      <c r="C148" s="39">
        <v>6</v>
      </c>
      <c r="D148" s="14" t="s">
        <v>3775</v>
      </c>
      <c r="E148" s="187">
        <v>7.5</v>
      </c>
      <c r="F148" s="39">
        <v>12</v>
      </c>
      <c r="G148" s="226">
        <f t="shared" si="8"/>
        <v>90</v>
      </c>
      <c r="H148" s="40" t="s">
        <v>3776</v>
      </c>
    </row>
    <row r="149" spans="1:8" x14ac:dyDescent="0.2">
      <c r="A149" s="5" t="s">
        <v>319</v>
      </c>
      <c r="B149" s="104" t="s">
        <v>3774</v>
      </c>
      <c r="C149" s="39">
        <v>8</v>
      </c>
      <c r="D149" s="14" t="s">
        <v>3775</v>
      </c>
      <c r="E149" s="187">
        <v>8.5</v>
      </c>
      <c r="F149" s="39">
        <v>12</v>
      </c>
      <c r="G149" s="226">
        <f t="shared" si="8"/>
        <v>102</v>
      </c>
      <c r="H149" s="40" t="s">
        <v>3777</v>
      </c>
    </row>
    <row r="150" spans="1:8" x14ac:dyDescent="0.2">
      <c r="A150" s="5" t="s">
        <v>320</v>
      </c>
      <c r="B150" s="104" t="s">
        <v>3774</v>
      </c>
      <c r="C150" s="39">
        <v>10</v>
      </c>
      <c r="D150" s="14" t="s">
        <v>3775</v>
      </c>
      <c r="E150" s="187">
        <v>9.85</v>
      </c>
      <c r="F150" s="39">
        <v>12</v>
      </c>
      <c r="G150" s="226">
        <f t="shared" si="8"/>
        <v>118.19999999999999</v>
      </c>
      <c r="H150" s="40" t="s">
        <v>3778</v>
      </c>
    </row>
    <row r="151" spans="1:8" x14ac:dyDescent="0.2">
      <c r="A151" s="5" t="s">
        <v>321</v>
      </c>
      <c r="B151" s="104" t="s">
        <v>3774</v>
      </c>
      <c r="C151" s="39">
        <v>12</v>
      </c>
      <c r="D151" s="14" t="s">
        <v>3775</v>
      </c>
      <c r="E151" s="187">
        <v>11.95</v>
      </c>
      <c r="F151" s="39">
        <v>9</v>
      </c>
      <c r="G151" s="226">
        <f t="shared" si="8"/>
        <v>107.55</v>
      </c>
      <c r="H151" s="40" t="s">
        <v>3779</v>
      </c>
    </row>
    <row r="152" spans="1:8" x14ac:dyDescent="0.2">
      <c r="G152" s="226">
        <f>SUM(G143:G151)</f>
        <v>748.05</v>
      </c>
    </row>
    <row r="154" spans="1:8" x14ac:dyDescent="0.2">
      <c r="A154" s="38" t="s">
        <v>3670</v>
      </c>
    </row>
    <row r="155" spans="1:8" x14ac:dyDescent="0.2">
      <c r="A155" s="218" t="s">
        <v>3723</v>
      </c>
      <c r="D155" s="221" t="s">
        <v>3724</v>
      </c>
    </row>
    <row r="156" spans="1:8" x14ac:dyDescent="0.2">
      <c r="A156" s="218"/>
      <c r="D156" s="221"/>
    </row>
    <row r="157" spans="1:8" x14ac:dyDescent="0.2">
      <c r="A157" s="118" t="s">
        <v>3394</v>
      </c>
      <c r="B157" s="223" t="s">
        <v>3741</v>
      </c>
      <c r="C157" s="223" t="s">
        <v>5</v>
      </c>
      <c r="D157" s="118" t="s">
        <v>7</v>
      </c>
      <c r="E157" s="223" t="s">
        <v>3456</v>
      </c>
      <c r="F157" s="223" t="s">
        <v>3396</v>
      </c>
      <c r="G157" s="222" t="s">
        <v>3612</v>
      </c>
      <c r="H157" s="222" t="s">
        <v>8</v>
      </c>
    </row>
    <row r="158" spans="1:8" x14ac:dyDescent="0.2">
      <c r="A158" s="5" t="s">
        <v>326</v>
      </c>
      <c r="B158" s="104">
        <v>329</v>
      </c>
      <c r="C158" s="7">
        <v>2</v>
      </c>
      <c r="D158" s="14" t="s">
        <v>327</v>
      </c>
      <c r="E158" s="187">
        <v>4.95</v>
      </c>
      <c r="F158" s="39">
        <v>12</v>
      </c>
      <c r="G158" s="226">
        <f t="shared" ref="G158:G166" si="9">E158*F158</f>
        <v>59.400000000000006</v>
      </c>
      <c r="H158" s="15">
        <v>4017505216559</v>
      </c>
    </row>
    <row r="159" spans="1:8" x14ac:dyDescent="0.2">
      <c r="A159" s="5" t="s">
        <v>329</v>
      </c>
      <c r="B159" s="104">
        <v>329</v>
      </c>
      <c r="C159" s="7">
        <v>4</v>
      </c>
      <c r="D159" s="14" t="s">
        <v>327</v>
      </c>
      <c r="E159" s="187">
        <v>5.45</v>
      </c>
      <c r="F159" s="39">
        <v>12</v>
      </c>
      <c r="G159" s="226">
        <f t="shared" si="9"/>
        <v>65.400000000000006</v>
      </c>
      <c r="H159" s="15">
        <v>4017505216566</v>
      </c>
    </row>
    <row r="160" spans="1:8" x14ac:dyDescent="0.2">
      <c r="A160" s="5" t="s">
        <v>330</v>
      </c>
      <c r="B160" s="104">
        <v>329</v>
      </c>
      <c r="C160" s="7">
        <v>6</v>
      </c>
      <c r="D160" s="14" t="s">
        <v>327</v>
      </c>
      <c r="E160" s="187">
        <v>5.65</v>
      </c>
      <c r="F160" s="39">
        <v>12</v>
      </c>
      <c r="G160" s="226">
        <f t="shared" si="9"/>
        <v>67.800000000000011</v>
      </c>
      <c r="H160" s="15">
        <v>4017505216573</v>
      </c>
    </row>
    <row r="161" spans="1:8" x14ac:dyDescent="0.2">
      <c r="A161" s="5" t="s">
        <v>331</v>
      </c>
      <c r="B161" s="104">
        <v>329</v>
      </c>
      <c r="C161" s="7">
        <v>8</v>
      </c>
      <c r="D161" s="14" t="s">
        <v>327</v>
      </c>
      <c r="E161" s="187">
        <v>5.95</v>
      </c>
      <c r="F161" s="39">
        <v>12</v>
      </c>
      <c r="G161" s="226">
        <f t="shared" si="9"/>
        <v>71.400000000000006</v>
      </c>
      <c r="H161" s="15">
        <v>4017505216580</v>
      </c>
    </row>
    <row r="162" spans="1:8" x14ac:dyDescent="0.2">
      <c r="A162" s="5" t="s">
        <v>332</v>
      </c>
      <c r="B162" s="104">
        <v>329</v>
      </c>
      <c r="C162" s="7">
        <v>10</v>
      </c>
      <c r="D162" s="14" t="s">
        <v>327</v>
      </c>
      <c r="E162" s="187">
        <v>6.5</v>
      </c>
      <c r="F162" s="39">
        <v>12</v>
      </c>
      <c r="G162" s="226">
        <f t="shared" si="9"/>
        <v>78</v>
      </c>
      <c r="H162" s="15">
        <v>4017505216597</v>
      </c>
    </row>
    <row r="163" spans="1:8" x14ac:dyDescent="0.2">
      <c r="A163" s="5" t="s">
        <v>333</v>
      </c>
      <c r="B163" s="104">
        <v>329</v>
      </c>
      <c r="C163" s="7">
        <v>12</v>
      </c>
      <c r="D163" s="14" t="s">
        <v>327</v>
      </c>
      <c r="E163" s="187">
        <v>6.95</v>
      </c>
      <c r="F163" s="39">
        <v>12</v>
      </c>
      <c r="G163" s="226">
        <f t="shared" si="9"/>
        <v>83.4</v>
      </c>
      <c r="H163" s="15">
        <v>4017505216603</v>
      </c>
    </row>
    <row r="164" spans="1:8" x14ac:dyDescent="0.2">
      <c r="A164" s="5" t="s">
        <v>334</v>
      </c>
      <c r="B164" s="104">
        <v>329</v>
      </c>
      <c r="C164" s="7">
        <v>14</v>
      </c>
      <c r="D164" s="14" t="s">
        <v>327</v>
      </c>
      <c r="E164" s="187">
        <v>8.5</v>
      </c>
      <c r="F164" s="39">
        <v>12</v>
      </c>
      <c r="G164" s="226">
        <f t="shared" si="9"/>
        <v>102</v>
      </c>
      <c r="H164" s="15">
        <v>4017505216610</v>
      </c>
    </row>
    <row r="165" spans="1:8" x14ac:dyDescent="0.2">
      <c r="A165" s="5" t="s">
        <v>335</v>
      </c>
      <c r="B165" s="104">
        <v>329</v>
      </c>
      <c r="C165" s="7">
        <v>16</v>
      </c>
      <c r="D165" s="14" t="s">
        <v>327</v>
      </c>
      <c r="E165" s="187">
        <v>9.25</v>
      </c>
      <c r="F165" s="39">
        <v>12</v>
      </c>
      <c r="G165" s="226">
        <f t="shared" si="9"/>
        <v>111</v>
      </c>
      <c r="H165" s="15">
        <v>4017505216627</v>
      </c>
    </row>
    <row r="166" spans="1:8" x14ac:dyDescent="0.2">
      <c r="A166" s="5" t="s">
        <v>336</v>
      </c>
      <c r="B166" s="104">
        <v>329</v>
      </c>
      <c r="C166" s="7">
        <v>20</v>
      </c>
      <c r="D166" s="14" t="s">
        <v>327</v>
      </c>
      <c r="E166" s="187">
        <v>9.9499999999999993</v>
      </c>
      <c r="F166" s="39">
        <v>12</v>
      </c>
      <c r="G166" s="226">
        <f t="shared" si="9"/>
        <v>119.39999999999999</v>
      </c>
      <c r="H166" s="15">
        <v>4017505216641</v>
      </c>
    </row>
    <row r="167" spans="1:8" x14ac:dyDescent="0.2">
      <c r="G167" s="226">
        <f>SUM(G158:G166)</f>
        <v>757.8</v>
      </c>
    </row>
    <row r="168" spans="1:8" x14ac:dyDescent="0.2">
      <c r="A168" s="38" t="s">
        <v>3670</v>
      </c>
    </row>
    <row r="169" spans="1:8" x14ac:dyDescent="0.2">
      <c r="A169" s="218" t="s">
        <v>3726</v>
      </c>
      <c r="D169" s="218" t="s">
        <v>3780</v>
      </c>
    </row>
    <row r="171" spans="1:8" x14ac:dyDescent="0.2">
      <c r="A171" s="118" t="s">
        <v>3394</v>
      </c>
      <c r="B171" s="223" t="s">
        <v>3741</v>
      </c>
      <c r="C171" s="223" t="s">
        <v>5</v>
      </c>
      <c r="D171" s="118" t="s">
        <v>7</v>
      </c>
      <c r="E171" s="223" t="s">
        <v>3456</v>
      </c>
      <c r="F171" s="223" t="s">
        <v>3396</v>
      </c>
      <c r="G171" s="222" t="s">
        <v>3612</v>
      </c>
      <c r="H171" s="222" t="s">
        <v>8</v>
      </c>
    </row>
    <row r="172" spans="1:8" x14ac:dyDescent="0.2">
      <c r="A172" s="38" t="s">
        <v>91</v>
      </c>
      <c r="B172" s="110">
        <v>25</v>
      </c>
      <c r="C172" s="39">
        <v>11</v>
      </c>
      <c r="D172" s="38" t="s">
        <v>3781</v>
      </c>
      <c r="E172" s="17">
        <v>38.950000000000003</v>
      </c>
      <c r="F172" s="39">
        <v>4</v>
      </c>
      <c r="G172" s="226">
        <f t="shared" ref="G172:G175" si="10">E172*F172</f>
        <v>155.80000000000001</v>
      </c>
      <c r="H172" s="57">
        <v>4017505219819</v>
      </c>
    </row>
    <row r="173" spans="1:8" x14ac:dyDescent="0.2">
      <c r="A173" s="38" t="s">
        <v>95</v>
      </c>
      <c r="B173" s="110">
        <v>25</v>
      </c>
      <c r="C173" s="39">
        <v>12</v>
      </c>
      <c r="D173" s="38" t="s">
        <v>3781</v>
      </c>
      <c r="E173" s="17">
        <v>39.950000000000003</v>
      </c>
      <c r="F173" s="39">
        <v>4</v>
      </c>
      <c r="G173" s="226">
        <f t="shared" si="10"/>
        <v>159.80000000000001</v>
      </c>
      <c r="H173" s="57">
        <v>4017505219826</v>
      </c>
    </row>
    <row r="174" spans="1:8" x14ac:dyDescent="0.2">
      <c r="A174" s="38" t="s">
        <v>96</v>
      </c>
      <c r="B174" s="110">
        <v>25</v>
      </c>
      <c r="C174" s="39">
        <v>13</v>
      </c>
      <c r="D174" s="38" t="s">
        <v>3781</v>
      </c>
      <c r="E174" s="17">
        <v>44.95</v>
      </c>
      <c r="F174" s="39">
        <v>4</v>
      </c>
      <c r="G174" s="226">
        <f t="shared" si="10"/>
        <v>179.8</v>
      </c>
      <c r="H174" s="57">
        <v>4017505219833</v>
      </c>
    </row>
    <row r="175" spans="1:8" x14ac:dyDescent="0.2">
      <c r="A175" s="38" t="s">
        <v>97</v>
      </c>
      <c r="B175" s="110">
        <v>25</v>
      </c>
      <c r="C175" s="39">
        <v>14</v>
      </c>
      <c r="D175" s="38" t="s">
        <v>3781</v>
      </c>
      <c r="E175" s="17">
        <v>49.95</v>
      </c>
      <c r="F175" s="39">
        <v>4</v>
      </c>
      <c r="G175" s="226">
        <f t="shared" si="10"/>
        <v>199.8</v>
      </c>
      <c r="H175" s="57">
        <v>4017505219840</v>
      </c>
    </row>
    <row r="176" spans="1:8" x14ac:dyDescent="0.2">
      <c r="G176" s="226">
        <f>SUM(G172:G175)</f>
        <v>695.2</v>
      </c>
    </row>
    <row r="177" spans="1:8" x14ac:dyDescent="0.2">
      <c r="A177" s="38" t="s">
        <v>3670</v>
      </c>
    </row>
    <row r="178" spans="1:8" x14ac:dyDescent="0.2">
      <c r="A178" s="218" t="s">
        <v>3729</v>
      </c>
      <c r="D178" s="221" t="s">
        <v>3730</v>
      </c>
    </row>
    <row r="179" spans="1:8" x14ac:dyDescent="0.2">
      <c r="A179" s="218"/>
    </row>
    <row r="180" spans="1:8" x14ac:dyDescent="0.2">
      <c r="A180" s="118" t="s">
        <v>3394</v>
      </c>
      <c r="B180" s="223" t="s">
        <v>3741</v>
      </c>
      <c r="C180" s="223" t="s">
        <v>5</v>
      </c>
      <c r="D180" s="118" t="s">
        <v>7</v>
      </c>
      <c r="E180" s="223" t="s">
        <v>3456</v>
      </c>
      <c r="F180" s="223" t="s">
        <v>3396</v>
      </c>
      <c r="G180" s="222" t="s">
        <v>3612</v>
      </c>
      <c r="H180" s="222" t="s">
        <v>8</v>
      </c>
    </row>
    <row r="181" spans="1:8" x14ac:dyDescent="0.2">
      <c r="A181" s="38" t="s">
        <v>282</v>
      </c>
      <c r="B181" s="110">
        <v>188</v>
      </c>
      <c r="C181" s="39">
        <v>7</v>
      </c>
      <c r="D181" s="38" t="s">
        <v>3782</v>
      </c>
      <c r="E181" s="187">
        <v>34.5</v>
      </c>
      <c r="F181" s="39">
        <v>6</v>
      </c>
      <c r="G181" s="226">
        <f t="shared" ref="G181:G183" si="11">E181*F181</f>
        <v>207</v>
      </c>
      <c r="H181" s="57">
        <v>4017505008857</v>
      </c>
    </row>
    <row r="182" spans="1:8" x14ac:dyDescent="0.2">
      <c r="A182" s="38" t="s">
        <v>285</v>
      </c>
      <c r="B182" s="110">
        <v>188</v>
      </c>
      <c r="C182" s="39">
        <v>12</v>
      </c>
      <c r="D182" s="38" t="s">
        <v>3782</v>
      </c>
      <c r="E182" s="187">
        <v>40</v>
      </c>
      <c r="F182" s="39">
        <v>6</v>
      </c>
      <c r="G182" s="226">
        <f t="shared" si="11"/>
        <v>240</v>
      </c>
      <c r="H182" s="57">
        <v>4017505008864</v>
      </c>
    </row>
    <row r="183" spans="1:8" x14ac:dyDescent="0.2">
      <c r="A183" s="38" t="s">
        <v>286</v>
      </c>
      <c r="B183" s="110">
        <v>188</v>
      </c>
      <c r="C183" s="39">
        <v>16</v>
      </c>
      <c r="D183" s="38" t="s">
        <v>3782</v>
      </c>
      <c r="E183" s="187">
        <v>57</v>
      </c>
      <c r="F183" s="39">
        <v>3</v>
      </c>
      <c r="G183" s="226">
        <f t="shared" si="11"/>
        <v>171</v>
      </c>
      <c r="H183" s="57">
        <v>4017505008871</v>
      </c>
    </row>
    <row r="184" spans="1:8" x14ac:dyDescent="0.2">
      <c r="G184" s="226">
        <f>SUM(G181:G183)</f>
        <v>618</v>
      </c>
    </row>
    <row r="186" spans="1:8" x14ac:dyDescent="0.2">
      <c r="B186" s="38"/>
      <c r="C186" s="227"/>
      <c r="E186" s="49"/>
      <c r="F186" s="228"/>
      <c r="G186" s="224"/>
      <c r="H186" s="226"/>
    </row>
    <row r="187" spans="1:8" x14ac:dyDescent="0.2">
      <c r="A187" s="229" t="s">
        <v>3783</v>
      </c>
      <c r="B187" s="229"/>
      <c r="C187" s="227"/>
      <c r="F187" s="228"/>
      <c r="G187" s="230"/>
    </row>
    <row r="188" spans="1:8" x14ac:dyDescent="0.2">
      <c r="A188" s="46" t="s">
        <v>3784</v>
      </c>
      <c r="B188" s="46"/>
      <c r="C188" s="227"/>
      <c r="E188" s="231" t="s">
        <v>3456</v>
      </c>
      <c r="F188" s="232" t="s">
        <v>3396</v>
      </c>
      <c r="G188" s="233" t="s">
        <v>3508</v>
      </c>
      <c r="H188" s="47" t="s">
        <v>8</v>
      </c>
    </row>
    <row r="189" spans="1:8" x14ac:dyDescent="0.2">
      <c r="A189" s="38" t="s">
        <v>502</v>
      </c>
      <c r="B189" s="39">
        <v>418</v>
      </c>
      <c r="C189" s="234" t="s">
        <v>3785</v>
      </c>
      <c r="D189" s="235" t="s">
        <v>503</v>
      </c>
      <c r="E189" s="78">
        <v>43.5</v>
      </c>
      <c r="F189" s="39">
        <v>5</v>
      </c>
      <c r="G189" s="226">
        <f>E189*F189</f>
        <v>217.5</v>
      </c>
      <c r="H189" s="57">
        <v>4017505019440</v>
      </c>
    </row>
    <row r="190" spans="1:8" x14ac:dyDescent="0.2">
      <c r="A190" s="38" t="s">
        <v>506</v>
      </c>
      <c r="B190" s="39">
        <v>418</v>
      </c>
      <c r="C190" s="234" t="s">
        <v>137</v>
      </c>
      <c r="D190" s="235" t="s">
        <v>503</v>
      </c>
      <c r="E190" s="187">
        <v>49.95</v>
      </c>
      <c r="F190" s="39">
        <v>5</v>
      </c>
      <c r="G190" s="226">
        <f t="shared" ref="G190:G192" si="12">E190*F190</f>
        <v>249.75</v>
      </c>
      <c r="H190" s="57">
        <v>4017505019464</v>
      </c>
    </row>
    <row r="191" spans="1:8" x14ac:dyDescent="0.2">
      <c r="A191" s="38" t="s">
        <v>507</v>
      </c>
      <c r="B191" s="39">
        <v>418</v>
      </c>
      <c r="C191" s="234" t="s">
        <v>709</v>
      </c>
      <c r="D191" s="235" t="s">
        <v>503</v>
      </c>
      <c r="E191" s="187">
        <v>56</v>
      </c>
      <c r="F191" s="39">
        <v>5</v>
      </c>
      <c r="G191" s="226">
        <f t="shared" si="12"/>
        <v>280</v>
      </c>
      <c r="H191" s="57">
        <v>4017505019471</v>
      </c>
    </row>
    <row r="192" spans="1:8" x14ac:dyDescent="0.2">
      <c r="A192" s="38" t="s">
        <v>508</v>
      </c>
      <c r="B192" s="39">
        <v>418</v>
      </c>
      <c r="C192" s="234" t="s">
        <v>707</v>
      </c>
      <c r="D192" s="235" t="s">
        <v>503</v>
      </c>
      <c r="E192" s="187">
        <v>63</v>
      </c>
      <c r="F192" s="39">
        <v>5</v>
      </c>
      <c r="G192" s="226">
        <f t="shared" si="12"/>
        <v>315</v>
      </c>
      <c r="H192" s="57">
        <v>4017505019488</v>
      </c>
    </row>
    <row r="193" spans="1:8" x14ac:dyDescent="0.2">
      <c r="C193" s="110"/>
      <c r="E193" s="260"/>
      <c r="G193" s="226">
        <f>SUM(G189:G192)</f>
        <v>1062.25</v>
      </c>
      <c r="H193" s="57"/>
    </row>
    <row r="194" spans="1:8" x14ac:dyDescent="0.2">
      <c r="C194" s="110"/>
      <c r="E194" s="260"/>
      <c r="F194" s="228"/>
      <c r="G194" s="236"/>
      <c r="H194" s="57"/>
    </row>
    <row r="195" spans="1:8" x14ac:dyDescent="0.2">
      <c r="C195" s="110"/>
      <c r="E195" s="260"/>
      <c r="F195" s="228"/>
      <c r="G195" s="236"/>
      <c r="H195" s="57"/>
    </row>
    <row r="196" spans="1:8" x14ac:dyDescent="0.2">
      <c r="A196" s="46" t="s">
        <v>3786</v>
      </c>
      <c r="B196" s="49"/>
      <c r="C196" s="110"/>
      <c r="E196" s="231" t="s">
        <v>3456</v>
      </c>
      <c r="F196" s="232" t="s">
        <v>3396</v>
      </c>
      <c r="G196" s="233" t="s">
        <v>3508</v>
      </c>
      <c r="H196" s="47" t="s">
        <v>8</v>
      </c>
    </row>
    <row r="197" spans="1:8" x14ac:dyDescent="0.2">
      <c r="A197" s="38" t="s">
        <v>611</v>
      </c>
      <c r="B197" s="39">
        <v>498</v>
      </c>
      <c r="C197" s="234" t="s">
        <v>3787</v>
      </c>
      <c r="D197" s="235" t="s">
        <v>616</v>
      </c>
      <c r="E197" s="187">
        <v>38.950000000000003</v>
      </c>
      <c r="F197" s="39">
        <v>4</v>
      </c>
      <c r="G197" s="226">
        <f t="shared" ref="G197:G201" si="13">E197*F197</f>
        <v>155.80000000000001</v>
      </c>
      <c r="H197" s="57">
        <v>4017505218614</v>
      </c>
    </row>
    <row r="198" spans="1:8" x14ac:dyDescent="0.2">
      <c r="A198" s="38" t="s">
        <v>614</v>
      </c>
      <c r="B198" s="39">
        <v>498</v>
      </c>
      <c r="C198" s="234" t="s">
        <v>137</v>
      </c>
      <c r="D198" s="235" t="s">
        <v>616</v>
      </c>
      <c r="E198" s="187">
        <v>39.950000000000003</v>
      </c>
      <c r="F198" s="39">
        <v>4</v>
      </c>
      <c r="G198" s="226">
        <f t="shared" si="13"/>
        <v>159.80000000000001</v>
      </c>
      <c r="H198" s="237" t="s">
        <v>617</v>
      </c>
    </row>
    <row r="199" spans="1:8" x14ac:dyDescent="0.2">
      <c r="A199" s="38" t="s">
        <v>618</v>
      </c>
      <c r="B199" s="39">
        <v>498</v>
      </c>
      <c r="C199" s="234" t="s">
        <v>707</v>
      </c>
      <c r="D199" s="235" t="s">
        <v>616</v>
      </c>
      <c r="E199" s="187">
        <v>45.5</v>
      </c>
      <c r="F199" s="39">
        <v>4</v>
      </c>
      <c r="G199" s="226">
        <f t="shared" si="13"/>
        <v>182</v>
      </c>
      <c r="H199" s="237" t="s">
        <v>619</v>
      </c>
    </row>
    <row r="200" spans="1:8" x14ac:dyDescent="0.2">
      <c r="A200" s="38" t="s">
        <v>602</v>
      </c>
      <c r="B200" s="39">
        <v>490</v>
      </c>
      <c r="C200" s="39">
        <v>0</v>
      </c>
      <c r="D200" s="235" t="s">
        <v>3788</v>
      </c>
      <c r="E200" s="187">
        <v>44</v>
      </c>
      <c r="F200" s="238">
        <v>3</v>
      </c>
      <c r="G200" s="226">
        <f t="shared" si="13"/>
        <v>132</v>
      </c>
      <c r="H200" s="57">
        <v>4017505218386</v>
      </c>
    </row>
    <row r="201" spans="1:8" x14ac:dyDescent="0.2">
      <c r="A201" s="38" t="s">
        <v>605</v>
      </c>
      <c r="B201" s="39">
        <v>490</v>
      </c>
      <c r="C201" s="39">
        <v>2</v>
      </c>
      <c r="D201" s="235" t="s">
        <v>3788</v>
      </c>
      <c r="E201" s="187">
        <v>54</v>
      </c>
      <c r="F201" s="238">
        <v>2</v>
      </c>
      <c r="G201" s="226">
        <f t="shared" si="13"/>
        <v>108</v>
      </c>
      <c r="H201" s="57">
        <v>4017505218393</v>
      </c>
    </row>
    <row r="202" spans="1:8" x14ac:dyDescent="0.2">
      <c r="C202" s="110"/>
      <c r="E202" s="260"/>
      <c r="G202" s="226">
        <f>SUM(G197:G201)</f>
        <v>737.6</v>
      </c>
      <c r="H202" s="57"/>
    </row>
    <row r="203" spans="1:8" x14ac:dyDescent="0.2">
      <c r="C203" s="110"/>
      <c r="E203" s="260"/>
      <c r="G203" s="239"/>
      <c r="H203" s="57"/>
    </row>
    <row r="204" spans="1:8" x14ac:dyDescent="0.2">
      <c r="A204" s="46" t="s">
        <v>3789</v>
      </c>
      <c r="B204" s="49"/>
      <c r="C204" s="110"/>
      <c r="E204" s="231" t="s">
        <v>3456</v>
      </c>
      <c r="F204" s="232" t="s">
        <v>3396</v>
      </c>
      <c r="G204" s="240" t="s">
        <v>3456</v>
      </c>
      <c r="H204" s="47" t="s">
        <v>8</v>
      </c>
    </row>
    <row r="205" spans="1:8" x14ac:dyDescent="0.2">
      <c r="A205" s="38" t="s">
        <v>497</v>
      </c>
      <c r="B205" s="39">
        <v>412</v>
      </c>
      <c r="C205" s="234" t="s">
        <v>137</v>
      </c>
      <c r="D205" s="235" t="s">
        <v>616</v>
      </c>
      <c r="E205" s="187">
        <v>46.95</v>
      </c>
      <c r="F205" s="49">
        <v>4</v>
      </c>
      <c r="G205" s="226">
        <f t="shared" ref="G205:G209" si="14">E205*F205</f>
        <v>187.8</v>
      </c>
      <c r="H205" s="57">
        <v>4017505218614</v>
      </c>
    </row>
    <row r="206" spans="1:8" x14ac:dyDescent="0.2">
      <c r="A206" s="38" t="s">
        <v>501</v>
      </c>
      <c r="B206" s="39">
        <v>412</v>
      </c>
      <c r="C206" s="234" t="s">
        <v>707</v>
      </c>
      <c r="D206" s="235" t="s">
        <v>616</v>
      </c>
      <c r="E206" s="187">
        <v>56.5</v>
      </c>
      <c r="F206" s="49">
        <v>4</v>
      </c>
      <c r="G206" s="226">
        <f t="shared" si="14"/>
        <v>226</v>
      </c>
      <c r="H206" s="237" t="s">
        <v>617</v>
      </c>
    </row>
    <row r="207" spans="1:8" x14ac:dyDescent="0.2">
      <c r="A207" s="38" t="s">
        <v>568</v>
      </c>
      <c r="B207" s="39">
        <v>442</v>
      </c>
      <c r="C207" s="234" t="s">
        <v>137</v>
      </c>
      <c r="D207" s="235" t="s">
        <v>616</v>
      </c>
      <c r="E207" s="187">
        <v>44.95</v>
      </c>
      <c r="F207" s="49">
        <v>4</v>
      </c>
      <c r="G207" s="226">
        <f t="shared" si="14"/>
        <v>179.8</v>
      </c>
      <c r="H207" s="237" t="s">
        <v>619</v>
      </c>
    </row>
    <row r="208" spans="1:8" x14ac:dyDescent="0.2">
      <c r="A208" s="38" t="s">
        <v>571</v>
      </c>
      <c r="B208" s="39">
        <v>442</v>
      </c>
      <c r="C208" s="39">
        <v>2</v>
      </c>
      <c r="D208" s="235" t="s">
        <v>3788</v>
      </c>
      <c r="E208" s="187">
        <v>51.95</v>
      </c>
      <c r="F208" s="49">
        <v>4</v>
      </c>
      <c r="G208" s="226">
        <f t="shared" si="14"/>
        <v>207.8</v>
      </c>
      <c r="H208" s="57">
        <v>4017505218386</v>
      </c>
    </row>
    <row r="209" spans="1:8" x14ac:dyDescent="0.2">
      <c r="A209" s="38" t="s">
        <v>572</v>
      </c>
      <c r="B209" s="39">
        <v>442</v>
      </c>
      <c r="C209" s="39">
        <v>4</v>
      </c>
      <c r="D209" s="235" t="s">
        <v>3788</v>
      </c>
      <c r="E209" s="187">
        <v>77.95</v>
      </c>
      <c r="F209" s="49">
        <v>4</v>
      </c>
      <c r="G209" s="226">
        <f t="shared" si="14"/>
        <v>311.8</v>
      </c>
      <c r="H209" s="57">
        <v>4017505218393</v>
      </c>
    </row>
    <row r="210" spans="1:8" x14ac:dyDescent="0.2">
      <c r="B210" s="38"/>
      <c r="C210" s="227"/>
      <c r="F210" s="228"/>
      <c r="G210" s="236">
        <f>SUM(G205:G209)</f>
        <v>1113.2</v>
      </c>
    </row>
  </sheetData>
  <hyperlinks>
    <hyperlink ref="F10" r:id="rId1" xr:uid="{14F7600B-D981-094F-B867-9BE911F3B870}"/>
    <hyperlink ref="F11" r:id="rId2" xr:uid="{966E8C55-1A85-A74A-98FB-CB37A0CDE6E6}"/>
    <hyperlink ref="F12" r:id="rId3" xr:uid="{E83EA1D6-E80C-324C-A27A-406FA8ACAA07}"/>
    <hyperlink ref="F13" r:id="rId4" xr:uid="{A2CB8D81-D7EB-984C-A09C-9069F6ED7BF7}"/>
    <hyperlink ref="F14" r:id="rId5" xr:uid="{88DE9ED2-83B1-8047-872C-AFCAF9FEDCDB}"/>
    <hyperlink ref="F15" r:id="rId6" xr:uid="{FF3403EE-1A20-A44C-BAC5-9CD29F3E356F}"/>
    <hyperlink ref="F16" r:id="rId7" xr:uid="{3F955E2A-F65E-B24F-972A-D273D79EFF20}"/>
    <hyperlink ref="F17" r:id="rId8" xr:uid="{782FB570-DE58-E74B-98B8-CEB62C0CD82C}"/>
    <hyperlink ref="F18" r:id="rId9" xr:uid="{0A6D660C-8FA3-EC44-A830-97AEDCBE2775}"/>
    <hyperlink ref="F19" r:id="rId10" xr:uid="{C97AA563-EC0A-C44F-A9C5-ECB5C0EFDDC5}"/>
    <hyperlink ref="F20" r:id="rId11" xr:uid="{07D314D9-90E2-5441-9F1F-292792507392}"/>
    <hyperlink ref="F21" r:id="rId12" xr:uid="{91627A1E-0938-B742-AB7C-63F4BB1D6FFD}"/>
    <hyperlink ref="F24" r:id="rId13" xr:uid="{7AE31EFD-BC6B-2847-ACAF-845DDD85A44D}"/>
    <hyperlink ref="A3" r:id="rId14" display="mailto:orders@gregdaniels.com" xr:uid="{1E83D542-E454-794A-890E-67A2BDFDE73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6FF0-2DB8-FB49-9F7E-AF8ADA3FFA4F}">
  <dimension ref="A1:H179"/>
  <sheetViews>
    <sheetView workbookViewId="0">
      <selection activeCell="C19" sqref="C19"/>
    </sheetView>
  </sheetViews>
  <sheetFormatPr baseColWidth="10" defaultRowHeight="16" x14ac:dyDescent="0.2"/>
  <cols>
    <col min="1" max="1" width="15.83203125" style="38" customWidth="1"/>
    <col min="2" max="2" width="48.5" style="38" customWidth="1"/>
    <col min="3" max="3" width="17" style="38" customWidth="1"/>
    <col min="4" max="4" width="10.83203125" style="39"/>
    <col min="5" max="5" width="12" style="39" customWidth="1"/>
    <col min="6" max="7" width="10.83203125" style="38"/>
    <col min="8" max="8" width="13.83203125" style="38" customWidth="1"/>
  </cols>
  <sheetData>
    <row r="1" spans="1:8" ht="19" x14ac:dyDescent="0.25">
      <c r="A1" s="281" t="s">
        <v>3944</v>
      </c>
      <c r="B1" s="282"/>
      <c r="C1"/>
      <c r="D1"/>
      <c r="E1" s="28"/>
      <c r="F1" s="193"/>
      <c r="G1"/>
      <c r="H1"/>
    </row>
    <row r="2" spans="1:8" ht="19" x14ac:dyDescent="0.25">
      <c r="A2" s="283" t="s">
        <v>3940</v>
      </c>
      <c r="B2" s="284"/>
      <c r="C2"/>
      <c r="D2"/>
      <c r="E2" s="28"/>
      <c r="F2" s="193"/>
      <c r="G2"/>
      <c r="H2"/>
    </row>
    <row r="3" spans="1:8" ht="18" x14ac:dyDescent="0.2">
      <c r="A3" s="285" t="s">
        <v>2766</v>
      </c>
      <c r="B3" s="286"/>
      <c r="C3"/>
      <c r="D3"/>
      <c r="E3" s="28"/>
      <c r="F3" s="193"/>
      <c r="G3"/>
      <c r="H3"/>
    </row>
    <row r="4" spans="1:8" x14ac:dyDescent="0.2">
      <c r="A4" s="91"/>
      <c r="B4" s="91"/>
      <c r="C4" s="91"/>
      <c r="D4" s="93"/>
      <c r="E4" s="94"/>
      <c r="F4" s="39"/>
      <c r="G4" s="145"/>
    </row>
    <row r="5" spans="1:8" x14ac:dyDescent="0.2">
      <c r="A5" s="91"/>
      <c r="B5" s="91"/>
      <c r="C5" s="91"/>
      <c r="D5" s="93"/>
      <c r="E5" s="94"/>
      <c r="F5" s="39"/>
      <c r="G5" s="145"/>
    </row>
    <row r="6" spans="1:8" x14ac:dyDescent="0.2">
      <c r="B6" s="39"/>
      <c r="C6" s="39"/>
      <c r="F6" s="39"/>
      <c r="G6" s="145"/>
    </row>
    <row r="7" spans="1:8" x14ac:dyDescent="0.2">
      <c r="A7" s="218" t="s">
        <v>3790</v>
      </c>
      <c r="B7" s="219"/>
      <c r="C7" s="219"/>
      <c r="D7" s="219"/>
      <c r="E7" s="219"/>
      <c r="F7" s="219"/>
      <c r="G7" s="220"/>
      <c r="H7" s="218"/>
    </row>
    <row r="8" spans="1:8" x14ac:dyDescent="0.2">
      <c r="A8" s="218"/>
      <c r="B8" s="219"/>
      <c r="C8" s="219"/>
      <c r="D8" s="219"/>
      <c r="E8" s="219"/>
      <c r="F8" s="219"/>
      <c r="G8" s="220"/>
      <c r="H8" s="218"/>
    </row>
    <row r="9" spans="1:8" x14ac:dyDescent="0.2">
      <c r="A9" s="38" t="s">
        <v>3695</v>
      </c>
      <c r="B9" s="39"/>
      <c r="C9" s="39"/>
      <c r="F9" s="39"/>
      <c r="G9" s="145"/>
    </row>
    <row r="10" spans="1:8" x14ac:dyDescent="0.2">
      <c r="A10" s="90" t="s">
        <v>3394</v>
      </c>
      <c r="B10" s="241" t="s">
        <v>3791</v>
      </c>
      <c r="C10" s="91"/>
      <c r="D10" s="242" t="s">
        <v>3650</v>
      </c>
      <c r="E10" s="243" t="s">
        <v>3456</v>
      </c>
      <c r="F10" s="96" t="s">
        <v>2767</v>
      </c>
      <c r="G10" s="96" t="s">
        <v>2768</v>
      </c>
      <c r="H10" s="244" t="s">
        <v>11</v>
      </c>
    </row>
    <row r="11" spans="1:8" x14ac:dyDescent="0.2">
      <c r="A11" s="90" t="s">
        <v>3792</v>
      </c>
      <c r="B11" s="90" t="s">
        <v>3793</v>
      </c>
      <c r="C11" s="91"/>
      <c r="D11" s="93" t="s">
        <v>3794</v>
      </c>
      <c r="E11" s="245">
        <v>2172.4</v>
      </c>
      <c r="F11" s="90" t="s">
        <v>2772</v>
      </c>
      <c r="G11" s="90" t="s">
        <v>3432</v>
      </c>
      <c r="H11" s="84" t="s">
        <v>3795</v>
      </c>
    </row>
    <row r="12" spans="1:8" x14ac:dyDescent="0.2">
      <c r="A12" s="90" t="s">
        <v>3796</v>
      </c>
      <c r="B12" s="90" t="s">
        <v>3797</v>
      </c>
      <c r="C12" s="91"/>
      <c r="D12" s="93" t="s">
        <v>3794</v>
      </c>
      <c r="E12" s="245">
        <v>1504.3</v>
      </c>
      <c r="F12" s="90" t="s">
        <v>2772</v>
      </c>
      <c r="G12" s="90" t="s">
        <v>3432</v>
      </c>
      <c r="H12" s="84" t="s">
        <v>3798</v>
      </c>
    </row>
    <row r="13" spans="1:8" x14ac:dyDescent="0.2">
      <c r="A13" s="90" t="s">
        <v>3799</v>
      </c>
      <c r="B13" s="90" t="s">
        <v>3800</v>
      </c>
      <c r="C13" s="91"/>
      <c r="D13" s="93" t="s">
        <v>3794</v>
      </c>
      <c r="E13" s="245">
        <v>836.2</v>
      </c>
      <c r="F13" s="90" t="s">
        <v>2772</v>
      </c>
      <c r="G13" s="90" t="s">
        <v>3403</v>
      </c>
      <c r="H13" s="84" t="s">
        <v>3801</v>
      </c>
    </row>
    <row r="14" spans="1:8" x14ac:dyDescent="0.2">
      <c r="A14" s="90" t="s">
        <v>3802</v>
      </c>
      <c r="B14" s="90" t="s">
        <v>3803</v>
      </c>
      <c r="C14" s="91"/>
      <c r="D14" s="93" t="s">
        <v>3688</v>
      </c>
      <c r="E14" s="245">
        <v>805.1</v>
      </c>
      <c r="F14" s="90" t="s">
        <v>2772</v>
      </c>
      <c r="G14" s="90" t="s">
        <v>3403</v>
      </c>
      <c r="H14" s="84" t="s">
        <v>3804</v>
      </c>
    </row>
    <row r="15" spans="1:8" x14ac:dyDescent="0.2">
      <c r="A15" s="91" t="s">
        <v>3805</v>
      </c>
      <c r="B15" s="109" t="s">
        <v>3806</v>
      </c>
      <c r="C15" s="91"/>
      <c r="D15" s="170" t="s">
        <v>3688</v>
      </c>
      <c r="E15" s="245">
        <v>673.5</v>
      </c>
      <c r="F15" s="90" t="s">
        <v>2772</v>
      </c>
      <c r="G15" s="90" t="s">
        <v>3403</v>
      </c>
      <c r="H15" s="84" t="s">
        <v>3807</v>
      </c>
    </row>
    <row r="16" spans="1:8" x14ac:dyDescent="0.2">
      <c r="A16" s="246" t="s">
        <v>3808</v>
      </c>
      <c r="B16" s="109" t="s">
        <v>3809</v>
      </c>
      <c r="C16" s="246"/>
      <c r="D16" s="247" t="s">
        <v>3688</v>
      </c>
      <c r="E16" s="248">
        <v>669</v>
      </c>
      <c r="F16" s="249" t="s">
        <v>2772</v>
      </c>
      <c r="G16" s="249" t="s">
        <v>3403</v>
      </c>
      <c r="H16" s="84" t="s">
        <v>3810</v>
      </c>
    </row>
    <row r="17" spans="1:8" x14ac:dyDescent="0.2">
      <c r="A17" s="246" t="s">
        <v>3811</v>
      </c>
      <c r="B17" s="109" t="s">
        <v>3812</v>
      </c>
      <c r="C17" s="246"/>
      <c r="D17" s="247" t="s">
        <v>3688</v>
      </c>
      <c r="E17" s="248">
        <v>1112.8499999999999</v>
      </c>
      <c r="F17" s="90" t="s">
        <v>2772</v>
      </c>
      <c r="G17" s="90" t="s">
        <v>3432</v>
      </c>
      <c r="H17" s="84" t="s">
        <v>3813</v>
      </c>
    </row>
    <row r="18" spans="1:8" s="290" customFormat="1" x14ac:dyDescent="0.2">
      <c r="A18" s="287" t="s">
        <v>3814</v>
      </c>
      <c r="B18" s="288" t="s">
        <v>3969</v>
      </c>
      <c r="C18" s="289"/>
      <c r="D18" s="247" t="s">
        <v>3688</v>
      </c>
      <c r="E18" s="248">
        <v>671.1</v>
      </c>
      <c r="F18" s="90" t="s">
        <v>2772</v>
      </c>
      <c r="G18" s="90" t="s">
        <v>3403</v>
      </c>
      <c r="H18" s="101" t="s">
        <v>3815</v>
      </c>
    </row>
    <row r="19" spans="1:8" x14ac:dyDescent="0.2">
      <c r="A19" s="91"/>
      <c r="B19" s="91"/>
      <c r="C19" s="91"/>
      <c r="D19" s="92"/>
      <c r="E19" s="94"/>
      <c r="F19" s="91"/>
      <c r="G19" s="91"/>
    </row>
    <row r="20" spans="1:8" x14ac:dyDescent="0.2">
      <c r="A20" s="96" t="s">
        <v>3394</v>
      </c>
      <c r="B20" s="241" t="s">
        <v>3816</v>
      </c>
      <c r="C20" s="91"/>
      <c r="D20" s="242" t="s">
        <v>3650</v>
      </c>
      <c r="E20" s="243" t="s">
        <v>3456</v>
      </c>
      <c r="F20" s="96" t="s">
        <v>2767</v>
      </c>
      <c r="G20" s="96" t="s">
        <v>2768</v>
      </c>
      <c r="H20" s="244" t="s">
        <v>11</v>
      </c>
    </row>
    <row r="21" spans="1:8" x14ac:dyDescent="0.2">
      <c r="A21" s="246" t="s">
        <v>3904</v>
      </c>
      <c r="B21" s="6" t="s">
        <v>3905</v>
      </c>
      <c r="C21" s="91"/>
      <c r="D21" s="170" t="s">
        <v>3688</v>
      </c>
      <c r="E21" s="94">
        <v>495</v>
      </c>
      <c r="F21" s="249" t="s">
        <v>2772</v>
      </c>
      <c r="G21" s="90" t="s">
        <v>3403</v>
      </c>
      <c r="H21" s="261" t="s">
        <v>3946</v>
      </c>
    </row>
    <row r="22" spans="1:8" x14ac:dyDescent="0.2">
      <c r="A22" s="246" t="s">
        <v>3817</v>
      </c>
      <c r="B22" s="249" t="s">
        <v>3818</v>
      </c>
      <c r="C22" s="246"/>
      <c r="D22" s="250" t="s">
        <v>3819</v>
      </c>
      <c r="E22" s="251">
        <v>1110.2</v>
      </c>
      <c r="F22" s="249" t="s">
        <v>2772</v>
      </c>
      <c r="G22" s="249" t="s">
        <v>3403</v>
      </c>
      <c r="H22" s="84" t="s">
        <v>3820</v>
      </c>
    </row>
    <row r="23" spans="1:8" x14ac:dyDescent="0.2">
      <c r="A23" s="246" t="s">
        <v>3821</v>
      </c>
      <c r="B23" s="252" t="s">
        <v>3822</v>
      </c>
      <c r="C23" s="246"/>
      <c r="D23" s="250" t="s">
        <v>3688</v>
      </c>
      <c r="E23" s="248">
        <v>516</v>
      </c>
      <c r="F23" s="249" t="s">
        <v>2772</v>
      </c>
      <c r="G23" s="249" t="s">
        <v>3403</v>
      </c>
      <c r="H23" s="84" t="s">
        <v>3823</v>
      </c>
    </row>
    <row r="24" spans="1:8" x14ac:dyDescent="0.2">
      <c r="A24" s="246" t="s">
        <v>3824</v>
      </c>
      <c r="B24" s="252" t="s">
        <v>3825</v>
      </c>
      <c r="C24" s="246"/>
      <c r="D24" s="250" t="s">
        <v>3688</v>
      </c>
      <c r="E24" s="248">
        <v>866.25</v>
      </c>
      <c r="F24" s="249" t="s">
        <v>2772</v>
      </c>
      <c r="G24" s="249" t="s">
        <v>3403</v>
      </c>
      <c r="H24" s="84" t="s">
        <v>3826</v>
      </c>
    </row>
    <row r="25" spans="1:8" x14ac:dyDescent="0.2">
      <c r="A25" s="91"/>
      <c r="B25" s="109"/>
      <c r="C25" s="91"/>
      <c r="D25" s="93"/>
      <c r="E25" s="94"/>
      <c r="F25" s="90"/>
      <c r="G25" s="90"/>
    </row>
    <row r="26" spans="1:8" x14ac:dyDescent="0.2">
      <c r="A26" s="96" t="s">
        <v>3394</v>
      </c>
      <c r="B26" s="241" t="s">
        <v>3827</v>
      </c>
      <c r="C26" s="91"/>
      <c r="D26" s="242" t="s">
        <v>3650</v>
      </c>
      <c r="E26" s="243" t="s">
        <v>3456</v>
      </c>
      <c r="F26" s="96" t="s">
        <v>2767</v>
      </c>
      <c r="G26" s="96" t="s">
        <v>2768</v>
      </c>
      <c r="H26" s="244" t="s">
        <v>11</v>
      </c>
    </row>
    <row r="27" spans="1:8" x14ac:dyDescent="0.2">
      <c r="A27" s="90" t="s">
        <v>3828</v>
      </c>
      <c r="B27" s="90" t="s">
        <v>3829</v>
      </c>
      <c r="C27" s="91"/>
      <c r="D27" s="93" t="s">
        <v>3688</v>
      </c>
      <c r="E27" s="245">
        <v>670.2</v>
      </c>
      <c r="F27" s="90" t="s">
        <v>2772</v>
      </c>
      <c r="G27" s="90" t="s">
        <v>3830</v>
      </c>
      <c r="H27" s="84" t="s">
        <v>3831</v>
      </c>
    </row>
    <row r="28" spans="1:8" x14ac:dyDescent="0.2">
      <c r="A28" s="90" t="s">
        <v>3832</v>
      </c>
      <c r="B28" s="90" t="s">
        <v>3833</v>
      </c>
      <c r="C28" s="91"/>
      <c r="D28" s="93" t="s">
        <v>3688</v>
      </c>
      <c r="E28" s="245">
        <v>647.4</v>
      </c>
      <c r="F28" s="90" t="s">
        <v>2772</v>
      </c>
      <c r="G28" s="90" t="s">
        <v>3830</v>
      </c>
      <c r="H28" s="84" t="s">
        <v>3834</v>
      </c>
    </row>
    <row r="29" spans="1:8" x14ac:dyDescent="0.2">
      <c r="A29" s="38" t="s">
        <v>3835</v>
      </c>
      <c r="B29" s="86" t="s">
        <v>3836</v>
      </c>
      <c r="D29" s="93" t="s">
        <v>3688</v>
      </c>
      <c r="E29" s="224">
        <v>2267.4</v>
      </c>
      <c r="F29" s="253" t="s">
        <v>68</v>
      </c>
      <c r="G29" s="90" t="s">
        <v>3837</v>
      </c>
      <c r="H29" s="84" t="s">
        <v>3838</v>
      </c>
    </row>
    <row r="31" spans="1:8" x14ac:dyDescent="0.2">
      <c r="A31" s="38" t="s">
        <v>3671</v>
      </c>
    </row>
    <row r="32" spans="1:8" x14ac:dyDescent="0.2">
      <c r="A32" s="90" t="s">
        <v>3792</v>
      </c>
      <c r="B32" s="90" t="s">
        <v>3793</v>
      </c>
    </row>
    <row r="33" spans="1:6" x14ac:dyDescent="0.2">
      <c r="A33" s="38" t="s">
        <v>3394</v>
      </c>
      <c r="C33" s="39" t="s">
        <v>8</v>
      </c>
      <c r="D33" s="39" t="s">
        <v>3396</v>
      </c>
      <c r="E33" s="39" t="s">
        <v>3456</v>
      </c>
      <c r="F33" s="39" t="s">
        <v>3612</v>
      </c>
    </row>
    <row r="34" spans="1:6" x14ac:dyDescent="0.2">
      <c r="A34" s="5" t="s">
        <v>1121</v>
      </c>
      <c r="B34" s="14" t="s">
        <v>3839</v>
      </c>
      <c r="C34" s="15">
        <v>4017505053055</v>
      </c>
      <c r="D34" s="254">
        <v>2</v>
      </c>
      <c r="E34" s="187">
        <v>43.5</v>
      </c>
      <c r="F34" s="255">
        <f>D34*E34</f>
        <v>87</v>
      </c>
    </row>
    <row r="35" spans="1:6" x14ac:dyDescent="0.2">
      <c r="A35" s="5" t="s">
        <v>1124</v>
      </c>
      <c r="B35" s="14" t="s">
        <v>3839</v>
      </c>
      <c r="C35" s="15">
        <v>4017505053062</v>
      </c>
      <c r="D35" s="254">
        <v>2</v>
      </c>
      <c r="E35" s="187">
        <v>46.95</v>
      </c>
      <c r="F35" s="255">
        <f t="shared" ref="F35:F42" si="0">D35*E35</f>
        <v>93.9</v>
      </c>
    </row>
    <row r="36" spans="1:6" x14ac:dyDescent="0.2">
      <c r="A36" s="5" t="s">
        <v>1125</v>
      </c>
      <c r="B36" s="14" t="s">
        <v>3839</v>
      </c>
      <c r="C36" s="15">
        <v>4017505053079</v>
      </c>
      <c r="D36" s="254">
        <v>2</v>
      </c>
      <c r="E36" s="187">
        <v>49.95</v>
      </c>
      <c r="F36" s="255">
        <f t="shared" si="0"/>
        <v>99.9</v>
      </c>
    </row>
    <row r="37" spans="1:6" x14ac:dyDescent="0.2">
      <c r="A37" s="5" t="s">
        <v>1126</v>
      </c>
      <c r="B37" s="14" t="s">
        <v>3839</v>
      </c>
      <c r="C37" s="15">
        <v>4017505053086</v>
      </c>
      <c r="D37" s="254">
        <v>2</v>
      </c>
      <c r="E37" s="187">
        <v>53.95</v>
      </c>
      <c r="F37" s="255">
        <f t="shared" si="0"/>
        <v>107.9</v>
      </c>
    </row>
    <row r="38" spans="1:6" x14ac:dyDescent="0.2">
      <c r="A38" s="5" t="s">
        <v>1127</v>
      </c>
      <c r="B38" s="14" t="s">
        <v>3839</v>
      </c>
      <c r="C38" s="15">
        <v>4017505053093</v>
      </c>
      <c r="D38" s="254">
        <v>2</v>
      </c>
      <c r="E38" s="187">
        <v>64.95</v>
      </c>
      <c r="F38" s="255">
        <f t="shared" si="0"/>
        <v>129.9</v>
      </c>
    </row>
    <row r="39" spans="1:6" x14ac:dyDescent="0.2">
      <c r="A39" s="5" t="s">
        <v>1128</v>
      </c>
      <c r="B39" s="14" t="s">
        <v>3839</v>
      </c>
      <c r="C39" s="15">
        <v>4017505053109</v>
      </c>
      <c r="D39" s="254">
        <v>2</v>
      </c>
      <c r="E39" s="187">
        <v>74.95</v>
      </c>
      <c r="F39" s="255">
        <f t="shared" si="0"/>
        <v>149.9</v>
      </c>
    </row>
    <row r="40" spans="1:6" x14ac:dyDescent="0.2">
      <c r="A40" s="5" t="s">
        <v>1129</v>
      </c>
      <c r="B40" s="14" t="s">
        <v>3839</v>
      </c>
      <c r="C40" s="15">
        <v>4017505053116</v>
      </c>
      <c r="D40" s="254">
        <v>2</v>
      </c>
      <c r="E40" s="187">
        <v>163</v>
      </c>
      <c r="F40" s="255">
        <f t="shared" si="0"/>
        <v>326</v>
      </c>
    </row>
    <row r="41" spans="1:6" x14ac:dyDescent="0.2">
      <c r="A41" s="5" t="s">
        <v>1130</v>
      </c>
      <c r="B41" s="14" t="s">
        <v>3839</v>
      </c>
      <c r="C41" s="15">
        <v>4017505053123</v>
      </c>
      <c r="D41" s="254">
        <v>2</v>
      </c>
      <c r="E41" s="187">
        <v>249.95</v>
      </c>
      <c r="F41" s="255">
        <f t="shared" si="0"/>
        <v>499.9</v>
      </c>
    </row>
    <row r="42" spans="1:6" x14ac:dyDescent="0.2">
      <c r="A42" s="5" t="s">
        <v>1131</v>
      </c>
      <c r="B42" s="14" t="s">
        <v>3839</v>
      </c>
      <c r="C42" s="15">
        <v>4017505053130</v>
      </c>
      <c r="D42" s="254">
        <v>2</v>
      </c>
      <c r="E42" s="187">
        <v>339</v>
      </c>
      <c r="F42" s="255">
        <f t="shared" si="0"/>
        <v>678</v>
      </c>
    </row>
    <row r="43" spans="1:6" x14ac:dyDescent="0.2">
      <c r="F43" s="255">
        <f>SUM(F34:F42)</f>
        <v>2172.4</v>
      </c>
    </row>
    <row r="44" spans="1:6" x14ac:dyDescent="0.2">
      <c r="A44" s="90" t="s">
        <v>3796</v>
      </c>
      <c r="B44" s="90" t="s">
        <v>3797</v>
      </c>
    </row>
    <row r="45" spans="1:6" x14ac:dyDescent="0.2">
      <c r="A45" s="38" t="s">
        <v>3394</v>
      </c>
      <c r="C45" s="39" t="s">
        <v>8</v>
      </c>
      <c r="D45" s="39" t="s">
        <v>3396</v>
      </c>
      <c r="E45" s="39" t="s">
        <v>3456</v>
      </c>
      <c r="F45" s="39" t="s">
        <v>3612</v>
      </c>
    </row>
    <row r="46" spans="1:6" x14ac:dyDescent="0.2">
      <c r="A46" s="5" t="s">
        <v>1203</v>
      </c>
      <c r="B46" s="14" t="s">
        <v>1204</v>
      </c>
      <c r="C46" s="15">
        <v>4017505069001</v>
      </c>
      <c r="D46" s="254">
        <v>1</v>
      </c>
      <c r="E46" s="187">
        <v>28.950000000000003</v>
      </c>
      <c r="F46" s="255">
        <f t="shared" ref="F46:F54" si="1">D46*E46</f>
        <v>28.950000000000003</v>
      </c>
    </row>
    <row r="47" spans="1:6" x14ac:dyDescent="0.2">
      <c r="A47" s="5" t="s">
        <v>1206</v>
      </c>
      <c r="B47" s="14" t="s">
        <v>1204</v>
      </c>
      <c r="C47" s="15">
        <v>4017505069018</v>
      </c>
      <c r="D47" s="254">
        <v>1</v>
      </c>
      <c r="E47" s="187">
        <v>32.950000000000003</v>
      </c>
      <c r="F47" s="255">
        <f t="shared" si="1"/>
        <v>32.950000000000003</v>
      </c>
    </row>
    <row r="48" spans="1:6" x14ac:dyDescent="0.2">
      <c r="A48" s="5" t="s">
        <v>1207</v>
      </c>
      <c r="B48" s="14" t="s">
        <v>1204</v>
      </c>
      <c r="C48" s="15">
        <v>4017505069025</v>
      </c>
      <c r="D48" s="254">
        <v>1</v>
      </c>
      <c r="E48" s="187">
        <v>33.950000000000003</v>
      </c>
      <c r="F48" s="255">
        <f t="shared" si="1"/>
        <v>33.950000000000003</v>
      </c>
    </row>
    <row r="49" spans="1:6" x14ac:dyDescent="0.2">
      <c r="A49" s="5" t="s">
        <v>1208</v>
      </c>
      <c r="B49" s="14" t="s">
        <v>1204</v>
      </c>
      <c r="C49" s="15">
        <v>4017505069032</v>
      </c>
      <c r="D49" s="254">
        <v>1</v>
      </c>
      <c r="E49" s="187">
        <v>36.950000000000003</v>
      </c>
      <c r="F49" s="255">
        <f t="shared" si="1"/>
        <v>36.950000000000003</v>
      </c>
    </row>
    <row r="50" spans="1:6" x14ac:dyDescent="0.2">
      <c r="A50" s="5" t="s">
        <v>1209</v>
      </c>
      <c r="B50" s="14" t="s">
        <v>1204</v>
      </c>
      <c r="C50" s="15">
        <v>4017505069049</v>
      </c>
      <c r="D50" s="254">
        <v>1</v>
      </c>
      <c r="E50" s="187">
        <v>38.950000000000003</v>
      </c>
      <c r="F50" s="255">
        <f t="shared" si="1"/>
        <v>38.950000000000003</v>
      </c>
    </row>
    <row r="51" spans="1:6" x14ac:dyDescent="0.2">
      <c r="A51" s="5" t="s">
        <v>1210</v>
      </c>
      <c r="B51" s="14" t="s">
        <v>1204</v>
      </c>
      <c r="C51" s="15">
        <v>4017505069056</v>
      </c>
      <c r="D51" s="254">
        <v>1</v>
      </c>
      <c r="E51" s="187">
        <v>41.95</v>
      </c>
      <c r="F51" s="255">
        <f t="shared" si="1"/>
        <v>41.95</v>
      </c>
    </row>
    <row r="52" spans="1:6" x14ac:dyDescent="0.2">
      <c r="A52" s="5" t="s">
        <v>1211</v>
      </c>
      <c r="B52" s="14" t="s">
        <v>1204</v>
      </c>
      <c r="C52" s="15">
        <v>4017505069063</v>
      </c>
      <c r="D52" s="254">
        <v>1</v>
      </c>
      <c r="E52" s="187">
        <v>55.95</v>
      </c>
      <c r="F52" s="255">
        <f t="shared" si="1"/>
        <v>55.95</v>
      </c>
    </row>
    <row r="53" spans="1:6" x14ac:dyDescent="0.2">
      <c r="A53" s="5" t="s">
        <v>1212</v>
      </c>
      <c r="B53" s="14" t="s">
        <v>1204</v>
      </c>
      <c r="C53" s="15">
        <v>4017505069070</v>
      </c>
      <c r="D53" s="254">
        <v>1</v>
      </c>
      <c r="E53" s="187">
        <v>66.95</v>
      </c>
      <c r="F53" s="255">
        <f t="shared" si="1"/>
        <v>66.95</v>
      </c>
    </row>
    <row r="54" spans="1:6" x14ac:dyDescent="0.2">
      <c r="A54" s="5" t="s">
        <v>1213</v>
      </c>
      <c r="B54" s="14" t="s">
        <v>1204</v>
      </c>
      <c r="C54" s="15">
        <v>4017505069087</v>
      </c>
      <c r="D54" s="254">
        <v>1</v>
      </c>
      <c r="E54" s="187">
        <v>81.5</v>
      </c>
      <c r="F54" s="255">
        <f t="shared" si="1"/>
        <v>81.5</v>
      </c>
    </row>
    <row r="55" spans="1:6" x14ac:dyDescent="0.2">
      <c r="A55" s="5" t="s">
        <v>1121</v>
      </c>
      <c r="B55" s="14" t="s">
        <v>3839</v>
      </c>
      <c r="C55" s="15">
        <v>4017505053055</v>
      </c>
      <c r="D55" s="254">
        <v>1</v>
      </c>
      <c r="E55" s="187">
        <v>43.5</v>
      </c>
      <c r="F55" s="255">
        <f>D55*E55</f>
        <v>43.5</v>
      </c>
    </row>
    <row r="56" spans="1:6" x14ac:dyDescent="0.2">
      <c r="A56" s="5" t="s">
        <v>1124</v>
      </c>
      <c r="B56" s="14" t="s">
        <v>3839</v>
      </c>
      <c r="C56" s="15">
        <v>4017505053062</v>
      </c>
      <c r="D56" s="254">
        <v>1</v>
      </c>
      <c r="E56" s="187">
        <v>46.95</v>
      </c>
      <c r="F56" s="255">
        <f t="shared" ref="F56:F63" si="2">D56*E56</f>
        <v>46.95</v>
      </c>
    </row>
    <row r="57" spans="1:6" x14ac:dyDescent="0.2">
      <c r="A57" s="5" t="s">
        <v>1125</v>
      </c>
      <c r="B57" s="14" t="s">
        <v>3839</v>
      </c>
      <c r="C57" s="15">
        <v>4017505053079</v>
      </c>
      <c r="D57" s="254">
        <v>1</v>
      </c>
      <c r="E57" s="187">
        <v>49.95</v>
      </c>
      <c r="F57" s="255">
        <f t="shared" si="2"/>
        <v>49.95</v>
      </c>
    </row>
    <row r="58" spans="1:6" x14ac:dyDescent="0.2">
      <c r="A58" s="5" t="s">
        <v>1126</v>
      </c>
      <c r="B58" s="14" t="s">
        <v>3839</v>
      </c>
      <c r="C58" s="15">
        <v>4017505053086</v>
      </c>
      <c r="D58" s="254">
        <v>1</v>
      </c>
      <c r="E58" s="187">
        <v>53.95</v>
      </c>
      <c r="F58" s="255">
        <f t="shared" si="2"/>
        <v>53.95</v>
      </c>
    </row>
    <row r="59" spans="1:6" x14ac:dyDescent="0.2">
      <c r="A59" s="5" t="s">
        <v>1127</v>
      </c>
      <c r="B59" s="14" t="s">
        <v>3839</v>
      </c>
      <c r="C59" s="15">
        <v>4017505053093</v>
      </c>
      <c r="D59" s="254">
        <v>1</v>
      </c>
      <c r="E59" s="187">
        <v>64.95</v>
      </c>
      <c r="F59" s="255">
        <f t="shared" si="2"/>
        <v>64.95</v>
      </c>
    </row>
    <row r="60" spans="1:6" x14ac:dyDescent="0.2">
      <c r="A60" s="5" t="s">
        <v>1128</v>
      </c>
      <c r="B60" s="14" t="s">
        <v>3839</v>
      </c>
      <c r="C60" s="15">
        <v>4017505053109</v>
      </c>
      <c r="D60" s="254">
        <v>1</v>
      </c>
      <c r="E60" s="187">
        <v>74.95</v>
      </c>
      <c r="F60" s="255">
        <f t="shared" si="2"/>
        <v>74.95</v>
      </c>
    </row>
    <row r="61" spans="1:6" x14ac:dyDescent="0.2">
      <c r="A61" s="5" t="s">
        <v>1129</v>
      </c>
      <c r="B61" s="14" t="s">
        <v>3839</v>
      </c>
      <c r="C61" s="15">
        <v>4017505053116</v>
      </c>
      <c r="D61" s="254">
        <v>1</v>
      </c>
      <c r="E61" s="187">
        <v>163</v>
      </c>
      <c r="F61" s="255">
        <f t="shared" si="2"/>
        <v>163</v>
      </c>
    </row>
    <row r="62" spans="1:6" x14ac:dyDescent="0.2">
      <c r="A62" s="5" t="s">
        <v>1130</v>
      </c>
      <c r="B62" s="14" t="s">
        <v>3839</v>
      </c>
      <c r="C62" s="15">
        <v>4017505053123</v>
      </c>
      <c r="D62" s="254">
        <v>1</v>
      </c>
      <c r="E62" s="187">
        <v>249.95</v>
      </c>
      <c r="F62" s="255">
        <f t="shared" si="2"/>
        <v>249.95</v>
      </c>
    </row>
    <row r="63" spans="1:6" x14ac:dyDescent="0.2">
      <c r="A63" s="5" t="s">
        <v>1131</v>
      </c>
      <c r="B63" s="14" t="s">
        <v>3839</v>
      </c>
      <c r="C63" s="15">
        <v>4017505053130</v>
      </c>
      <c r="D63" s="254">
        <v>1</v>
      </c>
      <c r="E63" s="187">
        <v>339</v>
      </c>
      <c r="F63" s="255">
        <f t="shared" si="2"/>
        <v>339</v>
      </c>
    </row>
    <row r="64" spans="1:6" x14ac:dyDescent="0.2">
      <c r="F64" s="255">
        <f>SUM(F46:F63)</f>
        <v>1504.3000000000002</v>
      </c>
    </row>
    <row r="65" spans="1:8" x14ac:dyDescent="0.2">
      <c r="A65" s="90" t="s">
        <v>3799</v>
      </c>
      <c r="B65" s="90" t="s">
        <v>3800</v>
      </c>
    </row>
    <row r="66" spans="1:8" x14ac:dyDescent="0.2">
      <c r="A66" s="46" t="s">
        <v>3394</v>
      </c>
      <c r="B66" s="46"/>
      <c r="C66" s="49" t="s">
        <v>8</v>
      </c>
      <c r="D66" s="49" t="s">
        <v>3396</v>
      </c>
      <c r="E66" s="49" t="s">
        <v>3456</v>
      </c>
      <c r="F66" s="49" t="s">
        <v>3612</v>
      </c>
      <c r="G66" s="46"/>
      <c r="H66" s="46"/>
    </row>
    <row r="67" spans="1:8" x14ac:dyDescent="0.2">
      <c r="A67" s="5" t="s">
        <v>1203</v>
      </c>
      <c r="B67" s="14" t="s">
        <v>1204</v>
      </c>
      <c r="C67" s="15">
        <v>4017505069001</v>
      </c>
      <c r="D67" s="254">
        <v>2</v>
      </c>
      <c r="E67" s="187">
        <v>28.950000000000003</v>
      </c>
      <c r="F67" s="255">
        <f t="shared" ref="F67:F75" si="3">D67*E67</f>
        <v>57.900000000000006</v>
      </c>
    </row>
    <row r="68" spans="1:8" x14ac:dyDescent="0.2">
      <c r="A68" s="5" t="s">
        <v>1206</v>
      </c>
      <c r="B68" s="14" t="s">
        <v>1204</v>
      </c>
      <c r="C68" s="15">
        <v>4017505069018</v>
      </c>
      <c r="D68" s="254">
        <v>2</v>
      </c>
      <c r="E68" s="187">
        <v>32.950000000000003</v>
      </c>
      <c r="F68" s="255">
        <f t="shared" si="3"/>
        <v>65.900000000000006</v>
      </c>
    </row>
    <row r="69" spans="1:8" x14ac:dyDescent="0.2">
      <c r="A69" s="5" t="s">
        <v>1207</v>
      </c>
      <c r="B69" s="14" t="s">
        <v>1204</v>
      </c>
      <c r="C69" s="15">
        <v>4017505069025</v>
      </c>
      <c r="D69" s="254">
        <v>2</v>
      </c>
      <c r="E69" s="187">
        <v>33.950000000000003</v>
      </c>
      <c r="F69" s="255">
        <f t="shared" si="3"/>
        <v>67.900000000000006</v>
      </c>
    </row>
    <row r="70" spans="1:8" x14ac:dyDescent="0.2">
      <c r="A70" s="5" t="s">
        <v>1208</v>
      </c>
      <c r="B70" s="14" t="s">
        <v>1204</v>
      </c>
      <c r="C70" s="15">
        <v>4017505069032</v>
      </c>
      <c r="D70" s="254">
        <v>2</v>
      </c>
      <c r="E70" s="187">
        <v>36.950000000000003</v>
      </c>
      <c r="F70" s="255">
        <f t="shared" si="3"/>
        <v>73.900000000000006</v>
      </c>
    </row>
    <row r="71" spans="1:8" x14ac:dyDescent="0.2">
      <c r="A71" s="5" t="s">
        <v>1209</v>
      </c>
      <c r="B71" s="14" t="s">
        <v>1204</v>
      </c>
      <c r="C71" s="15">
        <v>4017505069049</v>
      </c>
      <c r="D71" s="254">
        <v>2</v>
      </c>
      <c r="E71" s="187">
        <v>38.950000000000003</v>
      </c>
      <c r="F71" s="255">
        <f t="shared" si="3"/>
        <v>77.900000000000006</v>
      </c>
    </row>
    <row r="72" spans="1:8" x14ac:dyDescent="0.2">
      <c r="A72" s="5" t="s">
        <v>1210</v>
      </c>
      <c r="B72" s="14" t="s">
        <v>1204</v>
      </c>
      <c r="C72" s="15">
        <v>4017505069056</v>
      </c>
      <c r="D72" s="254">
        <v>2</v>
      </c>
      <c r="E72" s="187">
        <v>41.95</v>
      </c>
      <c r="F72" s="255">
        <f t="shared" si="3"/>
        <v>83.9</v>
      </c>
    </row>
    <row r="73" spans="1:8" x14ac:dyDescent="0.2">
      <c r="A73" s="5" t="s">
        <v>1211</v>
      </c>
      <c r="B73" s="14" t="s">
        <v>1204</v>
      </c>
      <c r="C73" s="15">
        <v>4017505069063</v>
      </c>
      <c r="D73" s="254">
        <v>2</v>
      </c>
      <c r="E73" s="187">
        <v>55.95</v>
      </c>
      <c r="F73" s="255">
        <f t="shared" si="3"/>
        <v>111.9</v>
      </c>
    </row>
    <row r="74" spans="1:8" x14ac:dyDescent="0.2">
      <c r="A74" s="5" t="s">
        <v>1212</v>
      </c>
      <c r="B74" s="14" t="s">
        <v>1204</v>
      </c>
      <c r="C74" s="15">
        <v>4017505069070</v>
      </c>
      <c r="D74" s="254">
        <v>2</v>
      </c>
      <c r="E74" s="187">
        <v>66.95</v>
      </c>
      <c r="F74" s="255">
        <f t="shared" si="3"/>
        <v>133.9</v>
      </c>
    </row>
    <row r="75" spans="1:8" x14ac:dyDescent="0.2">
      <c r="A75" s="5" t="s">
        <v>1213</v>
      </c>
      <c r="B75" s="14" t="s">
        <v>1204</v>
      </c>
      <c r="C75" s="15">
        <v>4017505069087</v>
      </c>
      <c r="D75" s="254">
        <v>2</v>
      </c>
      <c r="E75" s="187">
        <v>81.5</v>
      </c>
      <c r="F75" s="255">
        <f t="shared" si="3"/>
        <v>163</v>
      </c>
    </row>
    <row r="76" spans="1:8" x14ac:dyDescent="0.2">
      <c r="F76" s="255">
        <f>SUM(F67:F75)</f>
        <v>836.19999999999993</v>
      </c>
    </row>
    <row r="77" spans="1:8" x14ac:dyDescent="0.2">
      <c r="A77" s="90" t="s">
        <v>3802</v>
      </c>
      <c r="B77" s="90" t="s">
        <v>3803</v>
      </c>
    </row>
    <row r="78" spans="1:8" x14ac:dyDescent="0.2">
      <c r="A78" s="46" t="s">
        <v>3394</v>
      </c>
      <c r="B78" s="46"/>
      <c r="C78" s="49" t="s">
        <v>8</v>
      </c>
      <c r="D78" s="49" t="s">
        <v>3396</v>
      </c>
      <c r="E78" s="49" t="s">
        <v>3456</v>
      </c>
      <c r="F78" s="49" t="s">
        <v>3612</v>
      </c>
      <c r="G78" s="46"/>
      <c r="H78" s="46"/>
    </row>
    <row r="79" spans="1:8" x14ac:dyDescent="0.2">
      <c r="A79" s="5" t="s">
        <v>1239</v>
      </c>
      <c r="B79" s="14" t="s">
        <v>1241</v>
      </c>
      <c r="C79" s="15">
        <v>4017505072568</v>
      </c>
      <c r="D79" s="39">
        <v>3</v>
      </c>
      <c r="E79" s="187">
        <v>36</v>
      </c>
      <c r="F79" s="255">
        <f t="shared" ref="F79:F83" si="4">D79*E79</f>
        <v>108</v>
      </c>
    </row>
    <row r="80" spans="1:8" x14ac:dyDescent="0.2">
      <c r="A80" s="5" t="s">
        <v>1243</v>
      </c>
      <c r="B80" s="14" t="s">
        <v>1241</v>
      </c>
      <c r="C80" s="15">
        <v>4017505072575</v>
      </c>
      <c r="D80" s="39">
        <v>3</v>
      </c>
      <c r="E80" s="187">
        <v>44.5</v>
      </c>
      <c r="F80" s="255">
        <f t="shared" si="4"/>
        <v>133.5</v>
      </c>
    </row>
    <row r="81" spans="1:8" x14ac:dyDescent="0.2">
      <c r="A81" s="5" t="s">
        <v>1244</v>
      </c>
      <c r="B81" s="14" t="s">
        <v>1241</v>
      </c>
      <c r="C81" s="6" t="s">
        <v>1245</v>
      </c>
      <c r="D81" s="39">
        <v>3</v>
      </c>
      <c r="E81" s="187">
        <v>59.95</v>
      </c>
      <c r="F81" s="255">
        <f t="shared" si="4"/>
        <v>179.85000000000002</v>
      </c>
    </row>
    <row r="82" spans="1:8" x14ac:dyDescent="0.2">
      <c r="A82" s="5" t="s">
        <v>1246</v>
      </c>
      <c r="B82" s="14" t="s">
        <v>1241</v>
      </c>
      <c r="C82" s="15">
        <v>4017505072582</v>
      </c>
      <c r="D82" s="39">
        <v>3</v>
      </c>
      <c r="E82" s="187">
        <v>67.95</v>
      </c>
      <c r="F82" s="255">
        <f t="shared" si="4"/>
        <v>203.85000000000002</v>
      </c>
    </row>
    <row r="83" spans="1:8" x14ac:dyDescent="0.2">
      <c r="A83" s="5" t="s">
        <v>1247</v>
      </c>
      <c r="B83" s="14" t="s">
        <v>1241</v>
      </c>
      <c r="C83" s="6" t="s">
        <v>1248</v>
      </c>
      <c r="D83" s="39">
        <v>2</v>
      </c>
      <c r="E83" s="187">
        <v>89.95</v>
      </c>
      <c r="F83" s="255">
        <f t="shared" si="4"/>
        <v>179.9</v>
      </c>
    </row>
    <row r="84" spans="1:8" x14ac:dyDescent="0.2">
      <c r="F84" s="255">
        <f>SUM(F79:F83)</f>
        <v>805.1</v>
      </c>
    </row>
    <row r="85" spans="1:8" x14ac:dyDescent="0.2">
      <c r="A85" s="91" t="s">
        <v>3805</v>
      </c>
      <c r="B85" s="109" t="s">
        <v>3806</v>
      </c>
    </row>
    <row r="86" spans="1:8" x14ac:dyDescent="0.2">
      <c r="A86" s="46" t="s">
        <v>3394</v>
      </c>
      <c r="B86" s="46"/>
      <c r="C86" s="49" t="s">
        <v>8</v>
      </c>
      <c r="D86" s="49" t="s">
        <v>3396</v>
      </c>
      <c r="E86" s="49" t="s">
        <v>3456</v>
      </c>
      <c r="F86" s="49" t="s">
        <v>3612</v>
      </c>
      <c r="G86" s="46"/>
      <c r="H86" s="46"/>
    </row>
    <row r="87" spans="1:8" x14ac:dyDescent="0.2">
      <c r="A87" s="5" t="s">
        <v>819</v>
      </c>
      <c r="B87" s="14" t="s">
        <v>821</v>
      </c>
      <c r="C87" s="15">
        <v>4017505008093</v>
      </c>
      <c r="D87" s="7">
        <v>3</v>
      </c>
      <c r="E87" s="187">
        <v>61.5</v>
      </c>
      <c r="F87" s="255">
        <f t="shared" ref="F87:F89" si="5">D87*E87</f>
        <v>184.5</v>
      </c>
    </row>
    <row r="88" spans="1:8" x14ac:dyDescent="0.2">
      <c r="A88" s="5" t="s">
        <v>1249</v>
      </c>
      <c r="B88" s="14" t="s">
        <v>1251</v>
      </c>
      <c r="C88" s="6" t="s">
        <v>1252</v>
      </c>
      <c r="D88" s="7">
        <v>3</v>
      </c>
      <c r="E88" s="187">
        <v>81.5</v>
      </c>
      <c r="F88" s="255">
        <f t="shared" si="5"/>
        <v>244.5</v>
      </c>
    </row>
    <row r="89" spans="1:8" x14ac:dyDescent="0.2">
      <c r="A89" s="5" t="s">
        <v>1254</v>
      </c>
      <c r="B89" s="14" t="s">
        <v>1256</v>
      </c>
      <c r="C89" s="6" t="s">
        <v>1257</v>
      </c>
      <c r="D89" s="7">
        <v>3</v>
      </c>
      <c r="E89" s="187">
        <v>81.5</v>
      </c>
      <c r="F89" s="255">
        <f t="shared" si="5"/>
        <v>244.5</v>
      </c>
    </row>
    <row r="90" spans="1:8" x14ac:dyDescent="0.2">
      <c r="F90" s="255">
        <f>SUM(F87:F89)</f>
        <v>673.5</v>
      </c>
    </row>
    <row r="91" spans="1:8" x14ac:dyDescent="0.2">
      <c r="F91" s="255"/>
    </row>
    <row r="92" spans="1:8" x14ac:dyDescent="0.2">
      <c r="A92" s="246" t="s">
        <v>3808</v>
      </c>
      <c r="B92" s="109" t="s">
        <v>3809</v>
      </c>
      <c r="F92" s="255"/>
    </row>
    <row r="93" spans="1:8" x14ac:dyDescent="0.2">
      <c r="A93" s="46" t="s">
        <v>3394</v>
      </c>
      <c r="B93" s="109"/>
      <c r="C93" s="49" t="s">
        <v>8</v>
      </c>
      <c r="D93" s="49" t="s">
        <v>3396</v>
      </c>
      <c r="E93" s="49" t="s">
        <v>3456</v>
      </c>
      <c r="F93" s="49" t="s">
        <v>3612</v>
      </c>
      <c r="G93" s="46"/>
      <c r="H93" s="46"/>
    </row>
    <row r="94" spans="1:8" x14ac:dyDescent="0.2">
      <c r="A94" s="5" t="s">
        <v>839</v>
      </c>
      <c r="B94" s="14" t="s">
        <v>840</v>
      </c>
      <c r="C94" s="15">
        <v>4017505008888</v>
      </c>
      <c r="D94" s="7">
        <v>6</v>
      </c>
      <c r="E94" s="187">
        <v>26.5</v>
      </c>
      <c r="F94" s="255">
        <f t="shared" ref="F94:F96" si="6">D94*E94</f>
        <v>159</v>
      </c>
    </row>
    <row r="95" spans="1:8" x14ac:dyDescent="0.2">
      <c r="A95" s="5" t="s">
        <v>842</v>
      </c>
      <c r="B95" s="14" t="s">
        <v>843</v>
      </c>
      <c r="C95" s="15">
        <v>4017505008895</v>
      </c>
      <c r="D95" s="7">
        <v>6</v>
      </c>
      <c r="E95" s="187">
        <v>49.5</v>
      </c>
      <c r="F95" s="255">
        <f t="shared" si="6"/>
        <v>297</v>
      </c>
    </row>
    <row r="96" spans="1:8" x14ac:dyDescent="0.2">
      <c r="A96" s="5" t="s">
        <v>845</v>
      </c>
      <c r="B96" s="113" t="s">
        <v>846</v>
      </c>
      <c r="C96" s="15">
        <v>4017505008901</v>
      </c>
      <c r="D96" s="7">
        <v>6</v>
      </c>
      <c r="E96" s="17">
        <v>35.5</v>
      </c>
      <c r="F96" s="255">
        <f t="shared" si="6"/>
        <v>213</v>
      </c>
    </row>
    <row r="97" spans="1:8" x14ac:dyDescent="0.2">
      <c r="F97" s="255">
        <f>SUM(F94:F96)</f>
        <v>669</v>
      </c>
    </row>
    <row r="98" spans="1:8" x14ac:dyDescent="0.2">
      <c r="A98" s="246" t="s">
        <v>3811</v>
      </c>
      <c r="F98" s="256"/>
    </row>
    <row r="99" spans="1:8" x14ac:dyDescent="0.2">
      <c r="A99" s="46" t="s">
        <v>3394</v>
      </c>
      <c r="B99" s="109"/>
      <c r="C99" s="49" t="s">
        <v>8</v>
      </c>
      <c r="D99" s="49" t="s">
        <v>3396</v>
      </c>
      <c r="E99" s="49" t="s">
        <v>3456</v>
      </c>
      <c r="F99" s="49" t="s">
        <v>3612</v>
      </c>
      <c r="G99" s="46"/>
      <c r="H99" s="46"/>
    </row>
    <row r="100" spans="1:8" x14ac:dyDescent="0.2">
      <c r="A100" s="5" t="s">
        <v>1174</v>
      </c>
      <c r="B100" s="14" t="s">
        <v>1172</v>
      </c>
      <c r="C100" s="15">
        <v>4017505007454</v>
      </c>
      <c r="D100" s="39">
        <v>3</v>
      </c>
      <c r="E100" s="187">
        <v>65</v>
      </c>
      <c r="F100" s="255">
        <f t="shared" ref="F100:F102" si="7">D100*E100</f>
        <v>195</v>
      </c>
    </row>
    <row r="101" spans="1:8" x14ac:dyDescent="0.2">
      <c r="A101" s="5" t="s">
        <v>1175</v>
      </c>
      <c r="B101" s="14" t="s">
        <v>1172</v>
      </c>
      <c r="C101" s="15">
        <v>4017505007461</v>
      </c>
      <c r="D101" s="39">
        <v>3</v>
      </c>
      <c r="E101" s="187">
        <v>99.95</v>
      </c>
      <c r="F101" s="255">
        <f t="shared" si="7"/>
        <v>299.85000000000002</v>
      </c>
    </row>
    <row r="102" spans="1:8" x14ac:dyDescent="0.2">
      <c r="A102" s="5" t="s">
        <v>1176</v>
      </c>
      <c r="B102" s="14" t="s">
        <v>1172</v>
      </c>
      <c r="C102" s="15">
        <v>4017505007478</v>
      </c>
      <c r="D102" s="39">
        <v>3</v>
      </c>
      <c r="E102" s="187">
        <v>206</v>
      </c>
      <c r="F102" s="255">
        <f t="shared" si="7"/>
        <v>618</v>
      </c>
    </row>
    <row r="103" spans="1:8" x14ac:dyDescent="0.2">
      <c r="F103" s="255">
        <f>SUM(F100:F102)</f>
        <v>1112.8499999999999</v>
      </c>
    </row>
    <row r="104" spans="1:8" x14ac:dyDescent="0.2">
      <c r="F104" s="256"/>
    </row>
    <row r="105" spans="1:8" x14ac:dyDescent="0.2">
      <c r="A105" s="246" t="s">
        <v>3814</v>
      </c>
      <c r="F105" s="256"/>
    </row>
    <row r="106" spans="1:8" x14ac:dyDescent="0.2">
      <c r="A106" s="46" t="s">
        <v>3394</v>
      </c>
      <c r="B106" s="14" t="s">
        <v>3840</v>
      </c>
      <c r="C106" s="49" t="s">
        <v>8</v>
      </c>
      <c r="D106" s="49" t="s">
        <v>3396</v>
      </c>
      <c r="E106" s="49" t="s">
        <v>3456</v>
      </c>
      <c r="F106" s="49" t="s">
        <v>3612</v>
      </c>
    </row>
    <row r="107" spans="1:8" x14ac:dyDescent="0.2">
      <c r="A107" s="5" t="s">
        <v>1206</v>
      </c>
      <c r="B107" s="14" t="s">
        <v>3841</v>
      </c>
      <c r="C107" s="27">
        <v>4017505069018</v>
      </c>
      <c r="D107" s="39">
        <v>6</v>
      </c>
      <c r="E107" s="187">
        <v>32.950000000000003</v>
      </c>
      <c r="F107" s="255">
        <f t="shared" ref="F107:F109" si="8">D107*E107</f>
        <v>197.70000000000002</v>
      </c>
    </row>
    <row r="108" spans="1:8" x14ac:dyDescent="0.2">
      <c r="A108" s="5" t="s">
        <v>1208</v>
      </c>
      <c r="B108" s="14" t="s">
        <v>3841</v>
      </c>
      <c r="C108" s="27">
        <v>4017505069032</v>
      </c>
      <c r="D108" s="39">
        <v>6</v>
      </c>
      <c r="E108" s="17">
        <v>36.950000000000003</v>
      </c>
      <c r="F108" s="255">
        <f t="shared" si="8"/>
        <v>221.70000000000002</v>
      </c>
    </row>
    <row r="109" spans="1:8" x14ac:dyDescent="0.2">
      <c r="A109" s="5" t="s">
        <v>1210</v>
      </c>
      <c r="B109" s="14" t="s">
        <v>3841</v>
      </c>
      <c r="C109" s="15">
        <v>4017505069056</v>
      </c>
      <c r="D109" s="39">
        <v>6</v>
      </c>
      <c r="E109" s="17">
        <v>41.95</v>
      </c>
      <c r="F109" s="255">
        <f t="shared" si="8"/>
        <v>251.70000000000002</v>
      </c>
    </row>
    <row r="110" spans="1:8" x14ac:dyDescent="0.2">
      <c r="F110" s="255">
        <f>SUM(F107:F109)</f>
        <v>671.1</v>
      </c>
    </row>
    <row r="111" spans="1:8" x14ac:dyDescent="0.2">
      <c r="F111" s="256"/>
    </row>
    <row r="112" spans="1:8" x14ac:dyDescent="0.2">
      <c r="A112" s="246" t="s">
        <v>3817</v>
      </c>
      <c r="B112" s="249" t="s">
        <v>3818</v>
      </c>
    </row>
    <row r="113" spans="1:8" x14ac:dyDescent="0.2">
      <c r="A113" s="46" t="s">
        <v>3394</v>
      </c>
      <c r="B113" s="46"/>
      <c r="C113" s="49" t="s">
        <v>8</v>
      </c>
      <c r="D113" s="49" t="s">
        <v>3396</v>
      </c>
      <c r="E113" s="49" t="s">
        <v>3456</v>
      </c>
      <c r="F113" s="49" t="s">
        <v>3612</v>
      </c>
      <c r="G113" s="46"/>
      <c r="H113" s="46"/>
    </row>
    <row r="114" spans="1:8" x14ac:dyDescent="0.2">
      <c r="A114" s="5" t="s">
        <v>1108</v>
      </c>
      <c r="B114" s="14" t="s">
        <v>1109</v>
      </c>
      <c r="C114" s="15">
        <v>4017505049690</v>
      </c>
      <c r="D114" s="39">
        <v>6</v>
      </c>
      <c r="E114" s="187">
        <v>24.95</v>
      </c>
      <c r="F114" s="255">
        <f t="shared" ref="F114:F119" si="9">D114*E114</f>
        <v>149.69999999999999</v>
      </c>
    </row>
    <row r="115" spans="1:8" x14ac:dyDescent="0.2">
      <c r="A115" s="5" t="s">
        <v>1111</v>
      </c>
      <c r="B115" s="14" t="s">
        <v>1109</v>
      </c>
      <c r="C115" s="15">
        <v>4017505049706</v>
      </c>
      <c r="D115" s="39">
        <v>6</v>
      </c>
      <c r="E115" s="187">
        <v>28.95</v>
      </c>
      <c r="F115" s="255">
        <f t="shared" si="9"/>
        <v>173.7</v>
      </c>
    </row>
    <row r="116" spans="1:8" x14ac:dyDescent="0.2">
      <c r="A116" s="5" t="s">
        <v>1112</v>
      </c>
      <c r="B116" s="14" t="s">
        <v>1109</v>
      </c>
      <c r="C116" s="15">
        <v>4017505049713</v>
      </c>
      <c r="D116" s="39">
        <v>10</v>
      </c>
      <c r="E116" s="187">
        <v>31.95</v>
      </c>
      <c r="F116" s="255">
        <f t="shared" si="9"/>
        <v>319.5</v>
      </c>
    </row>
    <row r="117" spans="1:8" x14ac:dyDescent="0.2">
      <c r="A117" s="5" t="s">
        <v>1113</v>
      </c>
      <c r="B117" s="14" t="s">
        <v>1109</v>
      </c>
      <c r="C117" s="15">
        <v>4017505049720</v>
      </c>
      <c r="D117" s="39">
        <v>4</v>
      </c>
      <c r="E117" s="187">
        <v>39.950000000000003</v>
      </c>
      <c r="F117" s="255">
        <f t="shared" si="9"/>
        <v>159.80000000000001</v>
      </c>
    </row>
    <row r="118" spans="1:8" x14ac:dyDescent="0.2">
      <c r="A118" s="5" t="s">
        <v>1114</v>
      </c>
      <c r="B118" s="14" t="s">
        <v>1109</v>
      </c>
      <c r="C118" s="15">
        <v>4017505049737</v>
      </c>
      <c r="D118" s="39">
        <v>3</v>
      </c>
      <c r="E118" s="187">
        <v>45.5</v>
      </c>
      <c r="F118" s="255">
        <f t="shared" si="9"/>
        <v>136.5</v>
      </c>
    </row>
    <row r="119" spans="1:8" x14ac:dyDescent="0.2">
      <c r="A119" s="5" t="s">
        <v>1118</v>
      </c>
      <c r="B119" s="14" t="s">
        <v>3842</v>
      </c>
      <c r="C119" s="15">
        <v>4017505049775</v>
      </c>
      <c r="D119" s="39">
        <v>6</v>
      </c>
      <c r="E119" s="187">
        <v>28.5</v>
      </c>
      <c r="F119" s="255">
        <f t="shared" si="9"/>
        <v>171</v>
      </c>
    </row>
    <row r="120" spans="1:8" x14ac:dyDescent="0.2">
      <c r="F120" s="255">
        <f>SUM(F114:F119)</f>
        <v>1110.2</v>
      </c>
    </row>
    <row r="121" spans="1:8" x14ac:dyDescent="0.2">
      <c r="A121" s="246" t="s">
        <v>3821</v>
      </c>
      <c r="B121" s="252" t="s">
        <v>3843</v>
      </c>
    </row>
    <row r="122" spans="1:8" x14ac:dyDescent="0.2">
      <c r="A122" s="46" t="s">
        <v>3394</v>
      </c>
      <c r="B122" s="46"/>
      <c r="C122" s="49" t="s">
        <v>8</v>
      </c>
      <c r="D122" s="49" t="s">
        <v>3396</v>
      </c>
      <c r="E122" s="49" t="s">
        <v>3456</v>
      </c>
      <c r="F122" s="49" t="s">
        <v>3612</v>
      </c>
      <c r="G122" s="46"/>
      <c r="H122" s="46"/>
    </row>
    <row r="123" spans="1:8" x14ac:dyDescent="0.2">
      <c r="A123" s="5" t="s">
        <v>2726</v>
      </c>
      <c r="B123" s="5" t="s">
        <v>2727</v>
      </c>
      <c r="C123" s="15">
        <v>4017505218812</v>
      </c>
      <c r="D123" s="35">
        <v>3</v>
      </c>
      <c r="E123" s="187">
        <v>44</v>
      </c>
      <c r="F123" s="255">
        <f t="shared" ref="F123:F125" si="10">D123*E123</f>
        <v>132</v>
      </c>
    </row>
    <row r="124" spans="1:8" x14ac:dyDescent="0.2">
      <c r="A124" s="5" t="s">
        <v>2729</v>
      </c>
      <c r="B124" s="5" t="s">
        <v>2727</v>
      </c>
      <c r="C124" s="15">
        <v>4017505218829</v>
      </c>
      <c r="D124" s="35">
        <v>3</v>
      </c>
      <c r="E124" s="187">
        <v>54</v>
      </c>
      <c r="F124" s="255">
        <f t="shared" si="10"/>
        <v>162</v>
      </c>
    </row>
    <row r="125" spans="1:8" x14ac:dyDescent="0.2">
      <c r="A125" s="5" t="s">
        <v>2730</v>
      </c>
      <c r="B125" s="5" t="s">
        <v>2727</v>
      </c>
      <c r="C125" s="15">
        <v>4017505218836</v>
      </c>
      <c r="D125" s="35">
        <v>3</v>
      </c>
      <c r="E125" s="187">
        <v>74</v>
      </c>
      <c r="F125" s="255">
        <f t="shared" si="10"/>
        <v>222</v>
      </c>
    </row>
    <row r="126" spans="1:8" x14ac:dyDescent="0.2">
      <c r="F126" s="255">
        <f>SUM(F123:F125)</f>
        <v>516</v>
      </c>
    </row>
    <row r="127" spans="1:8" x14ac:dyDescent="0.2">
      <c r="A127" s="246" t="s">
        <v>3824</v>
      </c>
      <c r="B127" s="38" t="s">
        <v>3844</v>
      </c>
      <c r="F127" s="255"/>
    </row>
    <row r="128" spans="1:8" x14ac:dyDescent="0.2">
      <c r="A128" s="46" t="s">
        <v>3394</v>
      </c>
      <c r="B128" s="46"/>
      <c r="C128" s="49" t="s">
        <v>8</v>
      </c>
      <c r="D128" s="49" t="s">
        <v>3396</v>
      </c>
      <c r="E128" s="49" t="s">
        <v>3456</v>
      </c>
      <c r="F128" s="49" t="s">
        <v>3612</v>
      </c>
      <c r="G128" s="46"/>
      <c r="H128" s="46"/>
    </row>
    <row r="129" spans="1:8" x14ac:dyDescent="0.2">
      <c r="A129" s="5" t="s">
        <v>173</v>
      </c>
      <c r="B129" s="14" t="s">
        <v>174</v>
      </c>
      <c r="C129" s="15">
        <v>4017505002206</v>
      </c>
      <c r="D129" s="49">
        <v>9</v>
      </c>
      <c r="E129" s="187">
        <v>96.25</v>
      </c>
      <c r="F129" s="255">
        <f t="shared" ref="F129" si="11">D129*E129</f>
        <v>866.25</v>
      </c>
      <c r="G129" s="46"/>
      <c r="H129" s="46"/>
    </row>
    <row r="130" spans="1:8" x14ac:dyDescent="0.2">
      <c r="F130" s="255"/>
    </row>
    <row r="131" spans="1:8" x14ac:dyDescent="0.2">
      <c r="F131" s="255"/>
    </row>
    <row r="132" spans="1:8" x14ac:dyDescent="0.2">
      <c r="A132" s="90" t="s">
        <v>3845</v>
      </c>
      <c r="B132" s="90" t="s">
        <v>3846</v>
      </c>
    </row>
    <row r="133" spans="1:8" x14ac:dyDescent="0.2">
      <c r="A133" s="46" t="s">
        <v>3394</v>
      </c>
      <c r="B133" s="46"/>
      <c r="C133" s="49" t="s">
        <v>8</v>
      </c>
      <c r="D133" s="49" t="s">
        <v>3396</v>
      </c>
      <c r="E133" s="49" t="s">
        <v>3456</v>
      </c>
      <c r="F133" s="49" t="s">
        <v>3612</v>
      </c>
      <c r="G133" s="46"/>
      <c r="H133" s="46"/>
    </row>
    <row r="134" spans="1:8" x14ac:dyDescent="0.2">
      <c r="A134" s="5" t="s">
        <v>163</v>
      </c>
      <c r="B134" s="14" t="s">
        <v>164</v>
      </c>
      <c r="C134" s="15">
        <v>4017505218324</v>
      </c>
      <c r="D134" s="35">
        <v>6</v>
      </c>
      <c r="E134" s="187">
        <v>32.950000000000003</v>
      </c>
      <c r="F134" s="255">
        <f t="shared" ref="F134:F136" si="12">D134*E134</f>
        <v>197.70000000000002</v>
      </c>
    </row>
    <row r="135" spans="1:8" x14ac:dyDescent="0.2">
      <c r="A135" s="5" t="s">
        <v>166</v>
      </c>
      <c r="B135" s="14" t="s">
        <v>164</v>
      </c>
      <c r="C135" s="15">
        <v>4017505218331</v>
      </c>
      <c r="D135" s="35">
        <v>6</v>
      </c>
      <c r="E135" s="187">
        <v>37.25</v>
      </c>
      <c r="F135" s="255">
        <f t="shared" si="12"/>
        <v>223.5</v>
      </c>
    </row>
    <row r="136" spans="1:8" x14ac:dyDescent="0.2">
      <c r="A136" s="5" t="s">
        <v>167</v>
      </c>
      <c r="B136" s="14" t="s">
        <v>164</v>
      </c>
      <c r="C136" s="15">
        <v>4017505218348</v>
      </c>
      <c r="D136" s="35">
        <v>6</v>
      </c>
      <c r="E136" s="187">
        <v>41.5</v>
      </c>
      <c r="F136" s="255">
        <f t="shared" si="12"/>
        <v>249</v>
      </c>
    </row>
    <row r="137" spans="1:8" x14ac:dyDescent="0.2">
      <c r="F137" s="255">
        <f>SUM(F134:F136)</f>
        <v>670.2</v>
      </c>
    </row>
    <row r="139" spans="1:8" x14ac:dyDescent="0.2">
      <c r="A139" s="90" t="s">
        <v>3847</v>
      </c>
      <c r="B139" s="90" t="s">
        <v>3848</v>
      </c>
    </row>
    <row r="140" spans="1:8" x14ac:dyDescent="0.2">
      <c r="A140" s="46" t="s">
        <v>3394</v>
      </c>
      <c r="B140" s="46"/>
      <c r="C140" s="49" t="s">
        <v>8</v>
      </c>
      <c r="D140" s="49" t="s">
        <v>3396</v>
      </c>
      <c r="E140" s="49" t="s">
        <v>3456</v>
      </c>
      <c r="F140" s="49" t="s">
        <v>3612</v>
      </c>
      <c r="G140" s="46"/>
      <c r="H140" s="46"/>
    </row>
    <row r="141" spans="1:8" x14ac:dyDescent="0.2">
      <c r="A141" s="5" t="s">
        <v>168</v>
      </c>
      <c r="B141" s="14" t="s">
        <v>169</v>
      </c>
      <c r="C141" s="15">
        <v>4017505218355</v>
      </c>
      <c r="D141" s="35">
        <v>6</v>
      </c>
      <c r="E141" s="187">
        <v>31.95</v>
      </c>
      <c r="F141" s="255">
        <f t="shared" ref="F141:F143" si="13">D141*E141</f>
        <v>191.7</v>
      </c>
    </row>
    <row r="142" spans="1:8" x14ac:dyDescent="0.2">
      <c r="A142" s="5" t="s">
        <v>171</v>
      </c>
      <c r="B142" s="14" t="s">
        <v>169</v>
      </c>
      <c r="C142" s="15">
        <v>4017505218362</v>
      </c>
      <c r="D142" s="35">
        <v>6</v>
      </c>
      <c r="E142" s="187">
        <v>36</v>
      </c>
      <c r="F142" s="255">
        <f t="shared" si="13"/>
        <v>216</v>
      </c>
    </row>
    <row r="143" spans="1:8" x14ac:dyDescent="0.2">
      <c r="A143" s="5" t="s">
        <v>172</v>
      </c>
      <c r="B143" s="14" t="s">
        <v>169</v>
      </c>
      <c r="C143" s="15">
        <v>4017505218379</v>
      </c>
      <c r="D143" s="35">
        <v>6</v>
      </c>
      <c r="E143" s="187">
        <v>39.950000000000003</v>
      </c>
      <c r="F143" s="255">
        <f t="shared" si="13"/>
        <v>239.70000000000002</v>
      </c>
    </row>
    <row r="144" spans="1:8" x14ac:dyDescent="0.2">
      <c r="F144" s="255">
        <f>SUM(F141:F143)</f>
        <v>647.4</v>
      </c>
    </row>
    <row r="145" spans="1:7" x14ac:dyDescent="0.2">
      <c r="A145" s="46" t="s">
        <v>3670</v>
      </c>
      <c r="C145" s="40"/>
      <c r="D145" s="38"/>
    </row>
    <row r="146" spans="1:7" x14ac:dyDescent="0.2">
      <c r="A146" s="38" t="s">
        <v>3835</v>
      </c>
      <c r="B146" s="86" t="s">
        <v>3836</v>
      </c>
      <c r="C146" s="40"/>
      <c r="D146" s="38"/>
    </row>
    <row r="147" spans="1:7" x14ac:dyDescent="0.2">
      <c r="A147" s="38" t="s">
        <v>3671</v>
      </c>
      <c r="C147" s="40"/>
      <c r="D147" s="38"/>
    </row>
    <row r="148" spans="1:7" x14ac:dyDescent="0.2">
      <c r="A148" s="38" t="s">
        <v>3394</v>
      </c>
      <c r="B148" s="38" t="s">
        <v>7</v>
      </c>
      <c r="C148" s="40" t="s">
        <v>8</v>
      </c>
      <c r="D148" s="39" t="s">
        <v>3611</v>
      </c>
      <c r="E148" s="39" t="s">
        <v>3456</v>
      </c>
      <c r="F148" s="38" t="s">
        <v>3612</v>
      </c>
      <c r="G148" s="84" t="s">
        <v>3838</v>
      </c>
    </row>
    <row r="149" spans="1:7" x14ac:dyDescent="0.2">
      <c r="A149" s="38" t="s">
        <v>357</v>
      </c>
      <c r="B149" s="48" t="s">
        <v>3849</v>
      </c>
      <c r="C149" s="228">
        <v>4017505205416</v>
      </c>
      <c r="D149" s="39">
        <v>6</v>
      </c>
      <c r="E149" s="187">
        <v>9.9499999999999993</v>
      </c>
      <c r="F149" s="255">
        <f t="shared" ref="F149:F178" si="14">D149*E149</f>
        <v>59.699999999999996</v>
      </c>
    </row>
    <row r="150" spans="1:7" x14ac:dyDescent="0.2">
      <c r="A150" s="38" t="s">
        <v>358</v>
      </c>
      <c r="B150" s="48" t="s">
        <v>3849</v>
      </c>
      <c r="C150" s="228">
        <v>4017505205423</v>
      </c>
      <c r="D150" s="39">
        <v>6</v>
      </c>
      <c r="E150" s="187">
        <v>9.9499999999999993</v>
      </c>
      <c r="F150" s="255">
        <f t="shared" si="14"/>
        <v>59.699999999999996</v>
      </c>
    </row>
    <row r="151" spans="1:7" x14ac:dyDescent="0.2">
      <c r="A151" s="38" t="s">
        <v>359</v>
      </c>
      <c r="B151" s="48" t="s">
        <v>3849</v>
      </c>
      <c r="C151" s="228">
        <v>4017505205430</v>
      </c>
      <c r="D151" s="39">
        <v>6</v>
      </c>
      <c r="E151" s="187">
        <v>10.5</v>
      </c>
      <c r="F151" s="255">
        <f t="shared" si="14"/>
        <v>63</v>
      </c>
    </row>
    <row r="152" spans="1:7" x14ac:dyDescent="0.2">
      <c r="A152" s="38" t="s">
        <v>360</v>
      </c>
      <c r="B152" s="48" t="s">
        <v>3849</v>
      </c>
      <c r="C152" s="228">
        <v>4017505205447</v>
      </c>
      <c r="D152" s="39">
        <v>6</v>
      </c>
      <c r="E152" s="187">
        <v>10.95</v>
      </c>
      <c r="F152" s="255">
        <f t="shared" si="14"/>
        <v>65.699999999999989</v>
      </c>
    </row>
    <row r="153" spans="1:7" x14ac:dyDescent="0.2">
      <c r="A153" s="38" t="s">
        <v>1181</v>
      </c>
      <c r="B153" s="48" t="s">
        <v>3850</v>
      </c>
      <c r="C153" s="228">
        <v>4017505065003</v>
      </c>
      <c r="D153" s="39">
        <v>6</v>
      </c>
      <c r="E153" s="187">
        <v>9.6</v>
      </c>
      <c r="F153" s="255">
        <f t="shared" si="14"/>
        <v>57.599999999999994</v>
      </c>
    </row>
    <row r="154" spans="1:7" x14ac:dyDescent="0.2">
      <c r="A154" s="38" t="s">
        <v>1182</v>
      </c>
      <c r="B154" s="48" t="s">
        <v>3850</v>
      </c>
      <c r="C154" s="228">
        <v>4017505065010</v>
      </c>
      <c r="D154" s="39">
        <v>6</v>
      </c>
      <c r="E154" s="187">
        <v>9.6</v>
      </c>
      <c r="F154" s="255">
        <f t="shared" si="14"/>
        <v>57.599999999999994</v>
      </c>
    </row>
    <row r="155" spans="1:7" x14ac:dyDescent="0.2">
      <c r="A155" s="38" t="s">
        <v>1183</v>
      </c>
      <c r="B155" s="48" t="s">
        <v>3850</v>
      </c>
      <c r="C155" s="228">
        <v>4017505065027</v>
      </c>
      <c r="D155" s="39">
        <v>6</v>
      </c>
      <c r="E155" s="187">
        <v>9.6</v>
      </c>
      <c r="F155" s="255">
        <f t="shared" si="14"/>
        <v>57.599999999999994</v>
      </c>
    </row>
    <row r="156" spans="1:7" x14ac:dyDescent="0.2">
      <c r="A156" s="38" t="s">
        <v>1184</v>
      </c>
      <c r="B156" s="48" t="s">
        <v>3850</v>
      </c>
      <c r="C156" s="228">
        <v>4017505065034</v>
      </c>
      <c r="D156" s="39">
        <v>6</v>
      </c>
      <c r="E156" s="187">
        <v>9.6</v>
      </c>
      <c r="F156" s="255">
        <f t="shared" si="14"/>
        <v>57.599999999999994</v>
      </c>
    </row>
    <row r="157" spans="1:7" x14ac:dyDescent="0.2">
      <c r="A157" s="38" t="s">
        <v>1185</v>
      </c>
      <c r="B157" s="48" t="s">
        <v>3850</v>
      </c>
      <c r="C157" s="228">
        <v>4017505065041</v>
      </c>
      <c r="D157" s="39">
        <v>6</v>
      </c>
      <c r="E157" s="187">
        <v>10.25</v>
      </c>
      <c r="F157" s="255">
        <f t="shared" si="14"/>
        <v>61.5</v>
      </c>
    </row>
    <row r="158" spans="1:7" x14ac:dyDescent="0.2">
      <c r="A158" s="38" t="s">
        <v>1187</v>
      </c>
      <c r="B158" s="48" t="s">
        <v>3850</v>
      </c>
      <c r="C158" s="228">
        <v>4017505065065</v>
      </c>
      <c r="D158" s="39">
        <v>6</v>
      </c>
      <c r="E158" s="78">
        <v>11.95</v>
      </c>
      <c r="F158" s="255">
        <f t="shared" si="14"/>
        <v>71.699999999999989</v>
      </c>
    </row>
    <row r="159" spans="1:7" x14ac:dyDescent="0.2">
      <c r="A159" s="38" t="s">
        <v>18</v>
      </c>
      <c r="B159" s="48" t="s">
        <v>3851</v>
      </c>
      <c r="C159" s="228">
        <v>4017505000240</v>
      </c>
      <c r="D159" s="39">
        <v>3</v>
      </c>
      <c r="E159" s="187">
        <v>28.95</v>
      </c>
      <c r="F159" s="255">
        <f t="shared" si="14"/>
        <v>86.85</v>
      </c>
    </row>
    <row r="160" spans="1:7" x14ac:dyDescent="0.2">
      <c r="A160" s="38" t="s">
        <v>19</v>
      </c>
      <c r="B160" s="48" t="s">
        <v>3851</v>
      </c>
      <c r="C160" s="228">
        <v>4017505000257</v>
      </c>
      <c r="D160" s="39">
        <v>3</v>
      </c>
      <c r="E160" s="187">
        <v>28.95</v>
      </c>
      <c r="F160" s="255">
        <f t="shared" si="14"/>
        <v>86.85</v>
      </c>
    </row>
    <row r="161" spans="1:6" x14ac:dyDescent="0.2">
      <c r="A161" s="38" t="s">
        <v>20</v>
      </c>
      <c r="B161" s="48" t="s">
        <v>3851</v>
      </c>
      <c r="C161" s="228">
        <v>4017505000264</v>
      </c>
      <c r="D161" s="39">
        <v>3</v>
      </c>
      <c r="E161" s="187">
        <v>28.95</v>
      </c>
      <c r="F161" s="255">
        <f t="shared" si="14"/>
        <v>86.85</v>
      </c>
    </row>
    <row r="162" spans="1:6" x14ac:dyDescent="0.2">
      <c r="A162" s="38" t="s">
        <v>21</v>
      </c>
      <c r="B162" s="48" t="s">
        <v>3851</v>
      </c>
      <c r="C162" s="228">
        <v>4017505000271</v>
      </c>
      <c r="D162" s="39">
        <v>3</v>
      </c>
      <c r="E162" s="187">
        <v>28.95</v>
      </c>
      <c r="F162" s="255">
        <f t="shared" si="14"/>
        <v>86.85</v>
      </c>
    </row>
    <row r="163" spans="1:6" x14ac:dyDescent="0.2">
      <c r="A163" s="38" t="s">
        <v>22</v>
      </c>
      <c r="B163" s="48" t="s">
        <v>3851</v>
      </c>
      <c r="C163" s="228">
        <v>4017505000288</v>
      </c>
      <c r="D163" s="39">
        <v>3</v>
      </c>
      <c r="E163" s="17">
        <v>29.95</v>
      </c>
      <c r="F163" s="255">
        <f t="shared" si="14"/>
        <v>89.85</v>
      </c>
    </row>
    <row r="164" spans="1:6" x14ac:dyDescent="0.2">
      <c r="A164" s="38" t="s">
        <v>1152</v>
      </c>
      <c r="B164" s="48" t="s">
        <v>3852</v>
      </c>
      <c r="C164" s="228">
        <v>4017505060404</v>
      </c>
      <c r="D164" s="39">
        <v>3</v>
      </c>
      <c r="E164" s="187">
        <v>14.950000000000001</v>
      </c>
      <c r="F164" s="255">
        <f t="shared" si="14"/>
        <v>44.85</v>
      </c>
    </row>
    <row r="165" spans="1:6" x14ac:dyDescent="0.2">
      <c r="A165" s="38" t="s">
        <v>1157</v>
      </c>
      <c r="B165" s="48" t="s">
        <v>3852</v>
      </c>
      <c r="C165" s="228">
        <v>4017505060428</v>
      </c>
      <c r="D165" s="39">
        <v>3</v>
      </c>
      <c r="E165" s="17">
        <v>15.65</v>
      </c>
      <c r="F165" s="255">
        <f t="shared" si="14"/>
        <v>46.95</v>
      </c>
    </row>
    <row r="166" spans="1:6" x14ac:dyDescent="0.2">
      <c r="A166" s="38" t="s">
        <v>1158</v>
      </c>
      <c r="B166" s="48" t="s">
        <v>3852</v>
      </c>
      <c r="C166" s="228">
        <v>4017505060435</v>
      </c>
      <c r="D166" s="39">
        <v>3</v>
      </c>
      <c r="E166" s="187">
        <v>16.5</v>
      </c>
      <c r="F166" s="255">
        <f t="shared" si="14"/>
        <v>49.5</v>
      </c>
    </row>
    <row r="167" spans="1:6" x14ac:dyDescent="0.2">
      <c r="A167" s="38" t="s">
        <v>1159</v>
      </c>
      <c r="B167" s="48" t="s">
        <v>3852</v>
      </c>
      <c r="C167" s="228">
        <v>4017505060442</v>
      </c>
      <c r="D167" s="39">
        <v>3</v>
      </c>
      <c r="E167" s="187">
        <v>18.5</v>
      </c>
      <c r="F167" s="255">
        <f t="shared" si="14"/>
        <v>55.5</v>
      </c>
    </row>
    <row r="168" spans="1:6" x14ac:dyDescent="0.2">
      <c r="A168" s="38" t="s">
        <v>1161</v>
      </c>
      <c r="B168" s="48" t="s">
        <v>3852</v>
      </c>
      <c r="C168" s="228">
        <v>4017505060466</v>
      </c>
      <c r="D168" s="39">
        <v>3</v>
      </c>
      <c r="E168" s="17">
        <v>24.95</v>
      </c>
      <c r="F168" s="255">
        <f t="shared" si="14"/>
        <v>74.849999999999994</v>
      </c>
    </row>
    <row r="169" spans="1:6" x14ac:dyDescent="0.2">
      <c r="A169" s="38" t="s">
        <v>199</v>
      </c>
      <c r="B169" s="48" t="s">
        <v>3853</v>
      </c>
      <c r="C169" s="228">
        <v>4017505007676</v>
      </c>
      <c r="D169" s="39">
        <v>3</v>
      </c>
      <c r="E169" s="187">
        <v>27.5</v>
      </c>
      <c r="F169" s="255">
        <f t="shared" si="14"/>
        <v>82.5</v>
      </c>
    </row>
    <row r="170" spans="1:6" x14ac:dyDescent="0.2">
      <c r="A170" s="38" t="s">
        <v>202</v>
      </c>
      <c r="B170" s="48" t="s">
        <v>3853</v>
      </c>
      <c r="C170" s="228">
        <v>4017505007683</v>
      </c>
      <c r="D170" s="39">
        <v>3</v>
      </c>
      <c r="E170" s="187">
        <v>27.5</v>
      </c>
      <c r="F170" s="255">
        <f t="shared" si="14"/>
        <v>82.5</v>
      </c>
    </row>
    <row r="171" spans="1:6" x14ac:dyDescent="0.2">
      <c r="A171" s="38" t="s">
        <v>203</v>
      </c>
      <c r="B171" s="48" t="s">
        <v>3853</v>
      </c>
      <c r="C171" s="228">
        <v>4017505007690</v>
      </c>
      <c r="D171" s="39">
        <v>3</v>
      </c>
      <c r="E171" s="187">
        <v>27.5</v>
      </c>
      <c r="F171" s="255">
        <f t="shared" si="14"/>
        <v>82.5</v>
      </c>
    </row>
    <row r="172" spans="1:6" x14ac:dyDescent="0.2">
      <c r="A172" s="38" t="s">
        <v>204</v>
      </c>
      <c r="B172" s="48" t="s">
        <v>3853</v>
      </c>
      <c r="C172" s="228">
        <v>4017505007706</v>
      </c>
      <c r="D172" s="39">
        <v>3</v>
      </c>
      <c r="E172" s="187">
        <v>27.5</v>
      </c>
      <c r="F172" s="255">
        <f t="shared" si="14"/>
        <v>82.5</v>
      </c>
    </row>
    <row r="173" spans="1:6" x14ac:dyDescent="0.2">
      <c r="A173" s="38" t="s">
        <v>272</v>
      </c>
      <c r="B173" s="48" t="s">
        <v>3854</v>
      </c>
      <c r="C173" s="228">
        <v>4017505007713</v>
      </c>
      <c r="D173" s="39">
        <v>6</v>
      </c>
      <c r="E173" s="17">
        <v>15.95</v>
      </c>
      <c r="F173" s="255">
        <f t="shared" si="14"/>
        <v>95.699999999999989</v>
      </c>
    </row>
    <row r="174" spans="1:6" x14ac:dyDescent="0.2">
      <c r="A174" s="38" t="s">
        <v>275</v>
      </c>
      <c r="B174" s="48" t="s">
        <v>3854</v>
      </c>
      <c r="C174" s="228">
        <v>4017505007720</v>
      </c>
      <c r="D174" s="39">
        <v>6</v>
      </c>
      <c r="E174" s="17">
        <v>15.95</v>
      </c>
      <c r="F174" s="255">
        <f t="shared" si="14"/>
        <v>95.699999999999989</v>
      </c>
    </row>
    <row r="175" spans="1:6" x14ac:dyDescent="0.2">
      <c r="A175" s="38" t="s">
        <v>276</v>
      </c>
      <c r="B175" s="48" t="s">
        <v>3854</v>
      </c>
      <c r="C175" s="228">
        <v>4017505007737</v>
      </c>
      <c r="D175" s="39">
        <v>6</v>
      </c>
      <c r="E175" s="17">
        <v>15.95</v>
      </c>
      <c r="F175" s="255">
        <f t="shared" si="14"/>
        <v>95.699999999999989</v>
      </c>
    </row>
    <row r="176" spans="1:6" x14ac:dyDescent="0.2">
      <c r="A176" s="38" t="s">
        <v>277</v>
      </c>
      <c r="B176" s="48" t="s">
        <v>3854</v>
      </c>
      <c r="C176" s="228">
        <v>4017505007744</v>
      </c>
      <c r="D176" s="39">
        <v>6</v>
      </c>
      <c r="E176" s="17">
        <v>15.95</v>
      </c>
      <c r="F176" s="255">
        <f t="shared" si="14"/>
        <v>95.699999999999989</v>
      </c>
    </row>
    <row r="177" spans="1:6" x14ac:dyDescent="0.2">
      <c r="A177" s="38" t="s">
        <v>278</v>
      </c>
      <c r="B177" s="48" t="s">
        <v>3855</v>
      </c>
      <c r="C177" s="228">
        <v>4017505008833</v>
      </c>
      <c r="D177" s="39">
        <v>6</v>
      </c>
      <c r="E177" s="17">
        <v>19.5</v>
      </c>
      <c r="F177" s="255">
        <f t="shared" si="14"/>
        <v>117</v>
      </c>
    </row>
    <row r="178" spans="1:6" x14ac:dyDescent="0.2">
      <c r="A178" s="38" t="s">
        <v>281</v>
      </c>
      <c r="B178" s="48" t="s">
        <v>3855</v>
      </c>
      <c r="C178" s="228">
        <v>4017505008840</v>
      </c>
      <c r="D178" s="39">
        <v>6</v>
      </c>
      <c r="E178" s="17">
        <v>19.5</v>
      </c>
      <c r="F178" s="255">
        <f t="shared" si="14"/>
        <v>117</v>
      </c>
    </row>
    <row r="179" spans="1:6" x14ac:dyDescent="0.2">
      <c r="D179" s="38"/>
      <c r="E179" s="224"/>
      <c r="F179" s="255">
        <f>SUM(F149:F178)</f>
        <v>2267.4</v>
      </c>
    </row>
  </sheetData>
  <hyperlinks>
    <hyperlink ref="H11" r:id="rId1" xr:uid="{CFA8EFC9-4E48-ED4B-8149-0EEC7B005E1E}"/>
    <hyperlink ref="H12" r:id="rId2" xr:uid="{06CD7F6C-28D2-1D44-B36A-5CA30D31334D}"/>
    <hyperlink ref="H13" r:id="rId3" xr:uid="{4827CD65-018F-B743-AD9E-BEF1FE09419A}"/>
    <hyperlink ref="H14" r:id="rId4" xr:uid="{B817DC68-E672-0A46-A492-5D84BE95470D}"/>
    <hyperlink ref="H15" r:id="rId5" xr:uid="{71DF6251-D78E-024D-91EF-BDCA9D7BB27F}"/>
    <hyperlink ref="H16" r:id="rId6" xr:uid="{FD67CD1C-E082-8F41-A985-A01D0EF1CA96}"/>
    <hyperlink ref="H17" r:id="rId7" xr:uid="{1A9F5001-6352-5B41-BAEA-1C3018DEA59F}"/>
    <hyperlink ref="H22" r:id="rId8" xr:uid="{06C80E87-8B3D-B84E-9E9A-28A911A9E539}"/>
    <hyperlink ref="H23" r:id="rId9" xr:uid="{2C00E447-FF3B-E74C-A227-F0940E6F0D0B}"/>
    <hyperlink ref="H24" r:id="rId10" xr:uid="{E6AF6B66-285B-674B-BC93-FADAEBAD8987}"/>
    <hyperlink ref="H27" r:id="rId11" xr:uid="{295DA3B0-58DD-9C48-B61D-8A0EDB4FCFEA}"/>
    <hyperlink ref="H28" r:id="rId12" xr:uid="{FDAFE17E-9DB7-784B-A259-D815A0663F5B}"/>
    <hyperlink ref="H29" r:id="rId13" xr:uid="{9AC529F8-E40B-2749-B488-14F3420DCC2E}"/>
    <hyperlink ref="G148" r:id="rId14" xr:uid="{F39937B9-9CFE-424C-A0CF-94D0BAAA62BF}"/>
    <hyperlink ref="A3" r:id="rId15" display="mailto:orders@gregdaniels.com" xr:uid="{5EB2A008-581B-CB45-ACF5-7EFE44FA2979}"/>
    <hyperlink ref="H18" r:id="rId16" xr:uid="{FEA880F8-C38C-DB40-894E-599DF3FC85E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A4F5-C6EA-A54E-92F3-859D805874BF}">
  <dimension ref="A1:I399"/>
  <sheetViews>
    <sheetView workbookViewId="0">
      <selection activeCell="K26" sqref="K26"/>
    </sheetView>
  </sheetViews>
  <sheetFormatPr baseColWidth="10" defaultRowHeight="16" x14ac:dyDescent="0.2"/>
  <cols>
    <col min="1" max="1" width="17" customWidth="1"/>
    <col min="2" max="2" width="59.5" customWidth="1"/>
    <col min="3" max="3" width="14.1640625" bestFit="1" customWidth="1"/>
    <col min="4" max="6" width="11" bestFit="1" customWidth="1"/>
  </cols>
  <sheetData>
    <row r="1" spans="1:9" x14ac:dyDescent="0.2">
      <c r="A1" s="96" t="s">
        <v>3394</v>
      </c>
      <c r="B1" s="257" t="s">
        <v>3856</v>
      </c>
      <c r="C1" s="242" t="s">
        <v>3857</v>
      </c>
      <c r="D1" s="242" t="s">
        <v>3650</v>
      </c>
      <c r="E1" s="243" t="s">
        <v>3456</v>
      </c>
      <c r="F1" s="98" t="s">
        <v>2767</v>
      </c>
      <c r="G1" s="96" t="s">
        <v>2768</v>
      </c>
      <c r="H1" s="38"/>
      <c r="I1" s="38"/>
    </row>
    <row r="2" spans="1:9" x14ac:dyDescent="0.2">
      <c r="A2" s="38" t="s">
        <v>3858</v>
      </c>
      <c r="B2" s="38" t="s">
        <v>3859</v>
      </c>
      <c r="C2" s="93" t="s">
        <v>3860</v>
      </c>
      <c r="D2" s="93" t="s">
        <v>3861</v>
      </c>
      <c r="E2" s="255">
        <v>2942.25</v>
      </c>
      <c r="F2" s="39" t="s">
        <v>68</v>
      </c>
      <c r="G2" s="38" t="s">
        <v>3654</v>
      </c>
      <c r="H2" s="38"/>
      <c r="I2" s="84" t="s">
        <v>3862</v>
      </c>
    </row>
    <row r="3" spans="1:9" x14ac:dyDescent="0.2">
      <c r="A3" s="38" t="s">
        <v>3863</v>
      </c>
      <c r="B3" s="38" t="s">
        <v>3864</v>
      </c>
      <c r="C3" s="93" t="s">
        <v>3865</v>
      </c>
      <c r="D3" s="93" t="s">
        <v>3861</v>
      </c>
      <c r="E3" s="255">
        <v>2515.35</v>
      </c>
      <c r="F3" s="39" t="s">
        <v>68</v>
      </c>
      <c r="G3" s="38" t="s">
        <v>3654</v>
      </c>
      <c r="H3" s="38"/>
      <c r="I3" s="84" t="s">
        <v>3866</v>
      </c>
    </row>
    <row r="4" spans="1:9" x14ac:dyDescent="0.2">
      <c r="A4" s="38" t="s">
        <v>3867</v>
      </c>
      <c r="B4" s="38" t="s">
        <v>3868</v>
      </c>
      <c r="C4" s="93" t="s">
        <v>3869</v>
      </c>
      <c r="D4" s="93" t="s">
        <v>3861</v>
      </c>
      <c r="E4" s="255">
        <v>2301.15</v>
      </c>
      <c r="F4" s="39" t="s">
        <v>68</v>
      </c>
      <c r="G4" s="38" t="s">
        <v>3654</v>
      </c>
      <c r="H4" s="38"/>
      <c r="I4" s="84" t="s">
        <v>3870</v>
      </c>
    </row>
    <row r="5" spans="1:9" x14ac:dyDescent="0.2">
      <c r="A5" s="38" t="s">
        <v>3871</v>
      </c>
      <c r="B5" s="38" t="s">
        <v>3872</v>
      </c>
      <c r="C5" s="93" t="s">
        <v>3873</v>
      </c>
      <c r="D5" s="93" t="s">
        <v>3861</v>
      </c>
      <c r="E5" s="255">
        <v>2220.3000000000002</v>
      </c>
      <c r="F5" s="39" t="s">
        <v>68</v>
      </c>
      <c r="G5" s="38" t="s">
        <v>3654</v>
      </c>
      <c r="H5" s="38"/>
      <c r="I5" s="84" t="s">
        <v>3874</v>
      </c>
    </row>
    <row r="6" spans="1:9" x14ac:dyDescent="0.2">
      <c r="A6" s="38" t="s">
        <v>3875</v>
      </c>
      <c r="B6" s="38" t="s">
        <v>3876</v>
      </c>
      <c r="C6" s="93" t="s">
        <v>3877</v>
      </c>
      <c r="D6" s="93" t="s">
        <v>3861</v>
      </c>
      <c r="E6" s="255">
        <v>1891.65</v>
      </c>
      <c r="F6" s="39" t="s">
        <v>68</v>
      </c>
      <c r="G6" s="38" t="s">
        <v>3654</v>
      </c>
      <c r="H6" s="38"/>
      <c r="I6" s="84" t="s">
        <v>3878</v>
      </c>
    </row>
    <row r="7" spans="1:9" x14ac:dyDescent="0.2">
      <c r="A7" s="38" t="s">
        <v>3835</v>
      </c>
      <c r="B7" s="86" t="s">
        <v>3836</v>
      </c>
      <c r="C7" s="258" t="s">
        <v>3879</v>
      </c>
      <c r="D7" s="93" t="s">
        <v>3861</v>
      </c>
      <c r="E7" s="255">
        <v>2267.4</v>
      </c>
      <c r="F7" s="39" t="s">
        <v>68</v>
      </c>
      <c r="G7" s="38" t="s">
        <v>3072</v>
      </c>
      <c r="H7" s="38"/>
      <c r="I7" s="84" t="s">
        <v>3838</v>
      </c>
    </row>
    <row r="8" spans="1:9" x14ac:dyDescent="0.2">
      <c r="A8" s="38"/>
      <c r="B8" s="38"/>
      <c r="C8" s="38"/>
      <c r="D8" s="258"/>
      <c r="E8" s="255"/>
      <c r="F8" s="38"/>
      <c r="G8" s="38"/>
      <c r="H8" s="38"/>
      <c r="I8" s="38"/>
    </row>
    <row r="9" spans="1:9" x14ac:dyDescent="0.2">
      <c r="A9" s="218" t="s">
        <v>3670</v>
      </c>
      <c r="B9" s="38"/>
      <c r="C9" s="38"/>
      <c r="D9" s="258"/>
      <c r="E9" s="255"/>
      <c r="F9" s="38"/>
      <c r="G9" s="38"/>
      <c r="H9" s="38"/>
      <c r="I9" s="38"/>
    </row>
    <row r="10" spans="1:9" x14ac:dyDescent="0.2">
      <c r="A10" s="38" t="s">
        <v>3858</v>
      </c>
      <c r="B10" s="38" t="s">
        <v>3859</v>
      </c>
      <c r="C10" s="38"/>
      <c r="D10" s="258"/>
      <c r="E10" s="255"/>
      <c r="F10" s="38"/>
      <c r="G10" s="38"/>
      <c r="H10" s="38"/>
      <c r="I10" s="38"/>
    </row>
    <row r="11" spans="1:9" x14ac:dyDescent="0.2">
      <c r="A11" s="38" t="s">
        <v>3671</v>
      </c>
      <c r="B11" s="38"/>
      <c r="C11" s="38"/>
      <c r="D11" s="39"/>
      <c r="E11" s="38"/>
      <c r="F11" s="38"/>
      <c r="G11" s="38"/>
      <c r="H11" s="38"/>
      <c r="I11" s="38"/>
    </row>
    <row r="12" spans="1:9" x14ac:dyDescent="0.2">
      <c r="A12" s="38" t="s">
        <v>3394</v>
      </c>
      <c r="B12" s="38" t="s">
        <v>7</v>
      </c>
      <c r="C12" s="38" t="s">
        <v>8</v>
      </c>
      <c r="D12" s="39" t="s">
        <v>3611</v>
      </c>
      <c r="E12" s="39" t="s">
        <v>3456</v>
      </c>
      <c r="F12" s="38" t="s">
        <v>3612</v>
      </c>
      <c r="G12" s="38"/>
      <c r="H12" s="38"/>
      <c r="I12" s="38"/>
    </row>
    <row r="13" spans="1:9" x14ac:dyDescent="0.2">
      <c r="A13" s="5" t="s">
        <v>385</v>
      </c>
      <c r="B13" s="14" t="s">
        <v>386</v>
      </c>
      <c r="C13" s="38" t="s">
        <v>3880</v>
      </c>
      <c r="D13" s="39">
        <v>18</v>
      </c>
      <c r="E13" s="41">
        <v>4.8</v>
      </c>
      <c r="F13" s="17">
        <f t="shared" ref="F13:F20" si="0">E13*D13</f>
        <v>86.399999999999991</v>
      </c>
      <c r="G13" s="84" t="s">
        <v>3862</v>
      </c>
      <c r="H13" s="38"/>
      <c r="I13" s="38"/>
    </row>
    <row r="14" spans="1:9" x14ac:dyDescent="0.2">
      <c r="A14" s="5" t="s">
        <v>388</v>
      </c>
      <c r="B14" s="14" t="s">
        <v>386</v>
      </c>
      <c r="C14" s="38" t="s">
        <v>3757</v>
      </c>
      <c r="D14" s="39">
        <v>18</v>
      </c>
      <c r="E14" s="41">
        <v>4.8</v>
      </c>
      <c r="F14" s="17">
        <f t="shared" si="0"/>
        <v>86.399999999999991</v>
      </c>
      <c r="G14" s="38"/>
      <c r="H14" s="38"/>
      <c r="I14" s="38"/>
    </row>
    <row r="15" spans="1:9" x14ac:dyDescent="0.2">
      <c r="A15" s="5" t="s">
        <v>389</v>
      </c>
      <c r="B15" s="14" t="s">
        <v>386</v>
      </c>
      <c r="C15" s="38" t="s">
        <v>3758</v>
      </c>
      <c r="D15" s="39">
        <v>18</v>
      </c>
      <c r="E15" s="41">
        <v>5.75</v>
      </c>
      <c r="F15" s="17">
        <f t="shared" si="0"/>
        <v>103.5</v>
      </c>
      <c r="G15" s="38"/>
      <c r="H15" s="38"/>
      <c r="I15" s="38"/>
    </row>
    <row r="16" spans="1:9" x14ac:dyDescent="0.2">
      <c r="A16" s="5" t="s">
        <v>390</v>
      </c>
      <c r="B16" s="14" t="s">
        <v>386</v>
      </c>
      <c r="C16" s="38" t="s">
        <v>3759</v>
      </c>
      <c r="D16" s="39">
        <v>18</v>
      </c>
      <c r="E16" s="41">
        <v>5.95</v>
      </c>
      <c r="F16" s="17">
        <f t="shared" si="0"/>
        <v>107.10000000000001</v>
      </c>
      <c r="G16" s="38"/>
      <c r="H16" s="38"/>
      <c r="I16" s="38"/>
    </row>
    <row r="17" spans="1:9" x14ac:dyDescent="0.2">
      <c r="A17" s="5" t="s">
        <v>391</v>
      </c>
      <c r="B17" s="14" t="s">
        <v>386</v>
      </c>
      <c r="C17" s="38" t="s">
        <v>3760</v>
      </c>
      <c r="D17" s="39">
        <v>18</v>
      </c>
      <c r="E17" s="41">
        <v>6.95</v>
      </c>
      <c r="F17" s="17">
        <f t="shared" si="0"/>
        <v>125.10000000000001</v>
      </c>
      <c r="G17" s="38"/>
      <c r="H17" s="38"/>
      <c r="I17" s="38"/>
    </row>
    <row r="18" spans="1:9" x14ac:dyDescent="0.2">
      <c r="A18" s="5" t="s">
        <v>392</v>
      </c>
      <c r="B18" s="14" t="s">
        <v>386</v>
      </c>
      <c r="C18" s="38" t="s">
        <v>3761</v>
      </c>
      <c r="D18" s="39">
        <v>12</v>
      </c>
      <c r="E18" s="41">
        <v>10.75</v>
      </c>
      <c r="F18" s="17">
        <f t="shared" si="0"/>
        <v>129</v>
      </c>
      <c r="G18" s="38"/>
      <c r="H18" s="38"/>
      <c r="I18" s="38"/>
    </row>
    <row r="19" spans="1:9" x14ac:dyDescent="0.2">
      <c r="A19" s="5" t="s">
        <v>393</v>
      </c>
      <c r="B19" s="14" t="s">
        <v>386</v>
      </c>
      <c r="C19" s="38" t="s">
        <v>3881</v>
      </c>
      <c r="D19" s="39">
        <v>12</v>
      </c>
      <c r="E19" s="41">
        <v>11.95</v>
      </c>
      <c r="F19" s="17">
        <f t="shared" si="0"/>
        <v>143.39999999999998</v>
      </c>
      <c r="G19" s="38"/>
      <c r="H19" s="38"/>
      <c r="I19" s="38"/>
    </row>
    <row r="20" spans="1:9" x14ac:dyDescent="0.2">
      <c r="A20" s="5" t="s">
        <v>394</v>
      </c>
      <c r="B20" s="14" t="s">
        <v>395</v>
      </c>
      <c r="C20" s="15">
        <v>4017505016678</v>
      </c>
      <c r="D20" s="39">
        <v>12</v>
      </c>
      <c r="E20" s="41">
        <v>4.8</v>
      </c>
      <c r="F20" s="17">
        <f t="shared" si="0"/>
        <v>57.599999999999994</v>
      </c>
      <c r="G20" s="38"/>
      <c r="H20" s="38"/>
      <c r="I20" s="38"/>
    </row>
    <row r="21" spans="1:9" x14ac:dyDescent="0.2">
      <c r="A21" s="5" t="s">
        <v>397</v>
      </c>
      <c r="B21" s="14" t="s">
        <v>395</v>
      </c>
      <c r="C21" s="15">
        <v>4017505016685</v>
      </c>
      <c r="D21" s="39">
        <v>12</v>
      </c>
      <c r="E21" s="41">
        <v>5.75</v>
      </c>
      <c r="F21" s="17">
        <f t="shared" ref="F21:F41" si="1">E21*D21</f>
        <v>69</v>
      </c>
      <c r="G21" s="38"/>
      <c r="H21" s="38"/>
      <c r="I21" s="38"/>
    </row>
    <row r="22" spans="1:9" x14ac:dyDescent="0.2">
      <c r="A22" s="5" t="s">
        <v>398</v>
      </c>
      <c r="B22" s="14" t="s">
        <v>395</v>
      </c>
      <c r="C22" s="15">
        <v>4017505016692</v>
      </c>
      <c r="D22" s="39">
        <v>12</v>
      </c>
      <c r="E22" s="41">
        <v>5.95</v>
      </c>
      <c r="F22" s="17">
        <f t="shared" si="1"/>
        <v>71.400000000000006</v>
      </c>
      <c r="G22" s="38"/>
      <c r="H22" s="38"/>
      <c r="I22" s="38"/>
    </row>
    <row r="23" spans="1:9" x14ac:dyDescent="0.2">
      <c r="A23" s="5" t="s">
        <v>399</v>
      </c>
      <c r="B23" s="14" t="s">
        <v>395</v>
      </c>
      <c r="C23" s="15">
        <v>4017505016708</v>
      </c>
      <c r="D23" s="39">
        <v>15</v>
      </c>
      <c r="E23" s="41">
        <v>6.95</v>
      </c>
      <c r="F23" s="17">
        <f t="shared" si="1"/>
        <v>104.25</v>
      </c>
      <c r="G23" s="38"/>
      <c r="H23" s="38"/>
      <c r="I23" s="38"/>
    </row>
    <row r="24" spans="1:9" x14ac:dyDescent="0.2">
      <c r="A24" s="5" t="s">
        <v>400</v>
      </c>
      <c r="B24" s="14" t="s">
        <v>395</v>
      </c>
      <c r="C24" s="15">
        <v>4017505016715</v>
      </c>
      <c r="D24" s="39">
        <v>12</v>
      </c>
      <c r="E24" s="41">
        <v>8.25</v>
      </c>
      <c r="F24" s="17">
        <f t="shared" si="1"/>
        <v>99</v>
      </c>
      <c r="G24" s="38"/>
      <c r="H24" s="38"/>
      <c r="I24" s="38"/>
    </row>
    <row r="25" spans="1:9" x14ac:dyDescent="0.2">
      <c r="A25" s="5" t="s">
        <v>401</v>
      </c>
      <c r="B25" s="14" t="s">
        <v>395</v>
      </c>
      <c r="C25" s="15">
        <v>4017505016722</v>
      </c>
      <c r="D25" s="39">
        <v>12</v>
      </c>
      <c r="E25" s="41">
        <v>10.75</v>
      </c>
      <c r="F25" s="17">
        <f t="shared" si="1"/>
        <v>129</v>
      </c>
      <c r="G25" s="38"/>
      <c r="H25" s="38"/>
      <c r="I25" s="38"/>
    </row>
    <row r="26" spans="1:9" x14ac:dyDescent="0.2">
      <c r="A26" s="5" t="s">
        <v>402</v>
      </c>
      <c r="B26" s="14" t="s">
        <v>395</v>
      </c>
      <c r="C26" s="15">
        <v>4017505016739</v>
      </c>
      <c r="D26" s="39">
        <v>6</v>
      </c>
      <c r="E26" s="41">
        <v>14.950000000000001</v>
      </c>
      <c r="F26" s="17">
        <f t="shared" si="1"/>
        <v>89.7</v>
      </c>
      <c r="G26" s="38"/>
      <c r="H26" s="38"/>
      <c r="I26" s="38"/>
    </row>
    <row r="27" spans="1:9" x14ac:dyDescent="0.2">
      <c r="A27" s="5" t="s">
        <v>403</v>
      </c>
      <c r="B27" s="14" t="s">
        <v>395</v>
      </c>
      <c r="C27" s="15">
        <v>4017505016746</v>
      </c>
      <c r="D27" s="39">
        <v>3</v>
      </c>
      <c r="E27" s="41">
        <v>17.95</v>
      </c>
      <c r="F27" s="17">
        <f t="shared" si="1"/>
        <v>53.849999999999994</v>
      </c>
      <c r="G27" s="38"/>
      <c r="H27" s="38"/>
      <c r="I27" s="38"/>
    </row>
    <row r="28" spans="1:9" x14ac:dyDescent="0.2">
      <c r="A28" s="5" t="s">
        <v>404</v>
      </c>
      <c r="B28" s="14" t="s">
        <v>395</v>
      </c>
      <c r="C28" s="15">
        <v>4017505016753</v>
      </c>
      <c r="D28" s="39">
        <v>3</v>
      </c>
      <c r="E28" s="41">
        <v>21.95</v>
      </c>
      <c r="F28" s="17">
        <f t="shared" si="1"/>
        <v>65.849999999999994</v>
      </c>
      <c r="G28" s="38"/>
      <c r="H28" s="38"/>
      <c r="I28" s="38"/>
    </row>
    <row r="29" spans="1:9" x14ac:dyDescent="0.2">
      <c r="A29" s="5" t="s">
        <v>405</v>
      </c>
      <c r="B29" s="14" t="s">
        <v>406</v>
      </c>
      <c r="C29" s="38" t="s">
        <v>407</v>
      </c>
      <c r="D29" s="39">
        <v>15</v>
      </c>
      <c r="E29" s="41">
        <v>8.4</v>
      </c>
      <c r="F29" s="17">
        <f t="shared" si="1"/>
        <v>126</v>
      </c>
      <c r="G29" s="38"/>
      <c r="H29" s="38"/>
      <c r="I29" s="38"/>
    </row>
    <row r="30" spans="1:9" x14ac:dyDescent="0.2">
      <c r="A30" s="5" t="s">
        <v>409</v>
      </c>
      <c r="B30" s="14" t="s">
        <v>406</v>
      </c>
      <c r="C30" s="38" t="s">
        <v>410</v>
      </c>
      <c r="D30" s="39">
        <v>12</v>
      </c>
      <c r="E30" s="41">
        <v>9.5</v>
      </c>
      <c r="F30" s="17">
        <f t="shared" si="1"/>
        <v>114</v>
      </c>
      <c r="G30" s="38"/>
      <c r="H30" s="38"/>
      <c r="I30" s="38"/>
    </row>
    <row r="31" spans="1:9" x14ac:dyDescent="0.2">
      <c r="A31" s="5" t="s">
        <v>411</v>
      </c>
      <c r="B31" s="14" t="s">
        <v>406</v>
      </c>
      <c r="C31" s="38" t="s">
        <v>412</v>
      </c>
      <c r="D31" s="39">
        <v>12</v>
      </c>
      <c r="E31" s="41">
        <v>10.75</v>
      </c>
      <c r="F31" s="17">
        <f t="shared" si="1"/>
        <v>129</v>
      </c>
      <c r="G31" s="38"/>
      <c r="H31" s="38"/>
      <c r="I31" s="38"/>
    </row>
    <row r="32" spans="1:9" x14ac:dyDescent="0.2">
      <c r="A32" s="5" t="s">
        <v>413</v>
      </c>
      <c r="B32" s="14" t="s">
        <v>406</v>
      </c>
      <c r="C32" s="38" t="s">
        <v>414</v>
      </c>
      <c r="D32" s="39">
        <v>12</v>
      </c>
      <c r="E32" s="41">
        <v>12.95</v>
      </c>
      <c r="F32" s="17">
        <f t="shared" si="1"/>
        <v>155.39999999999998</v>
      </c>
      <c r="G32" s="38"/>
      <c r="H32" s="38"/>
      <c r="I32" s="38"/>
    </row>
    <row r="33" spans="1:9" x14ac:dyDescent="0.2">
      <c r="A33" s="5" t="s">
        <v>415</v>
      </c>
      <c r="B33" s="14" t="s">
        <v>406</v>
      </c>
      <c r="C33" s="38" t="s">
        <v>417</v>
      </c>
      <c r="D33" s="39">
        <v>12</v>
      </c>
      <c r="E33" s="41">
        <v>14.950000000000001</v>
      </c>
      <c r="F33" s="17">
        <f t="shared" si="1"/>
        <v>179.4</v>
      </c>
      <c r="G33" s="38"/>
      <c r="H33" s="38"/>
      <c r="I33" s="38"/>
    </row>
    <row r="34" spans="1:9" x14ac:dyDescent="0.2">
      <c r="A34" s="5" t="s">
        <v>418</v>
      </c>
      <c r="B34" s="14" t="s">
        <v>406</v>
      </c>
      <c r="C34" s="38" t="s">
        <v>419</v>
      </c>
      <c r="D34" s="39">
        <v>3</v>
      </c>
      <c r="E34" s="41">
        <v>20.95</v>
      </c>
      <c r="F34" s="17">
        <f t="shared" si="1"/>
        <v>62.849999999999994</v>
      </c>
      <c r="G34" s="38"/>
      <c r="H34" s="38"/>
      <c r="I34" s="38"/>
    </row>
    <row r="35" spans="1:9" x14ac:dyDescent="0.2">
      <c r="A35" s="5" t="s">
        <v>420</v>
      </c>
      <c r="B35" s="14" t="s">
        <v>406</v>
      </c>
      <c r="C35" s="38" t="s">
        <v>421</v>
      </c>
      <c r="D35" s="39">
        <v>3</v>
      </c>
      <c r="E35" s="41">
        <v>29.95</v>
      </c>
      <c r="F35" s="17">
        <f t="shared" si="1"/>
        <v>89.85</v>
      </c>
      <c r="G35" s="38"/>
      <c r="H35" s="38"/>
      <c r="I35" s="38"/>
    </row>
    <row r="36" spans="1:9" x14ac:dyDescent="0.2">
      <c r="A36" s="5" t="s">
        <v>1738</v>
      </c>
      <c r="B36" s="38" t="s">
        <v>3882</v>
      </c>
      <c r="C36" s="38" t="s">
        <v>3883</v>
      </c>
      <c r="D36" s="39">
        <v>3</v>
      </c>
      <c r="E36" s="41">
        <v>20.95</v>
      </c>
      <c r="F36" s="17">
        <f t="shared" si="1"/>
        <v>62.849999999999994</v>
      </c>
      <c r="G36" s="38"/>
      <c r="H36" s="38"/>
      <c r="I36" s="38"/>
    </row>
    <row r="37" spans="1:9" x14ac:dyDescent="0.2">
      <c r="A37" s="5" t="s">
        <v>1741</v>
      </c>
      <c r="B37" s="38" t="s">
        <v>3882</v>
      </c>
      <c r="C37" s="38" t="s">
        <v>3884</v>
      </c>
      <c r="D37" s="39">
        <v>3</v>
      </c>
      <c r="E37" s="41">
        <v>23.95</v>
      </c>
      <c r="F37" s="17">
        <f t="shared" si="1"/>
        <v>71.849999999999994</v>
      </c>
      <c r="G37" s="38"/>
      <c r="H37" s="38"/>
      <c r="I37" s="38"/>
    </row>
    <row r="38" spans="1:9" x14ac:dyDescent="0.2">
      <c r="A38" s="5" t="s">
        <v>1742</v>
      </c>
      <c r="B38" s="38" t="s">
        <v>3882</v>
      </c>
      <c r="C38" s="38" t="s">
        <v>3885</v>
      </c>
      <c r="D38" s="39">
        <v>3</v>
      </c>
      <c r="E38" s="41">
        <v>31.95</v>
      </c>
      <c r="F38" s="17">
        <f t="shared" si="1"/>
        <v>95.85</v>
      </c>
      <c r="G38" s="38"/>
      <c r="H38" s="38"/>
      <c r="I38" s="38"/>
    </row>
    <row r="39" spans="1:9" x14ac:dyDescent="0.2">
      <c r="A39" s="5" t="s">
        <v>1743</v>
      </c>
      <c r="B39" s="38" t="s">
        <v>3882</v>
      </c>
      <c r="C39" s="38" t="s">
        <v>3886</v>
      </c>
      <c r="D39" s="39">
        <v>3</v>
      </c>
      <c r="E39" s="41">
        <v>42.95</v>
      </c>
      <c r="F39" s="17">
        <f t="shared" si="1"/>
        <v>128.85000000000002</v>
      </c>
      <c r="G39" s="38"/>
      <c r="H39" s="38"/>
      <c r="I39" s="38"/>
    </row>
    <row r="40" spans="1:9" x14ac:dyDescent="0.2">
      <c r="A40" s="5" t="s">
        <v>1744</v>
      </c>
      <c r="B40" s="38" t="s">
        <v>3882</v>
      </c>
      <c r="C40" s="38" t="s">
        <v>3887</v>
      </c>
      <c r="D40" s="39">
        <v>2</v>
      </c>
      <c r="E40" s="41">
        <v>45.95</v>
      </c>
      <c r="F40" s="17">
        <f t="shared" si="1"/>
        <v>91.9</v>
      </c>
      <c r="G40" s="38"/>
      <c r="H40" s="38"/>
      <c r="I40" s="38"/>
    </row>
    <row r="41" spans="1:9" x14ac:dyDescent="0.2">
      <c r="A41" s="5" t="s">
        <v>1745</v>
      </c>
      <c r="B41" s="38" t="s">
        <v>3882</v>
      </c>
      <c r="C41" s="38" t="s">
        <v>3888</v>
      </c>
      <c r="D41" s="39">
        <v>2</v>
      </c>
      <c r="E41" s="41">
        <v>56.95</v>
      </c>
      <c r="F41" s="17">
        <f t="shared" si="1"/>
        <v>113.9</v>
      </c>
      <c r="G41" s="38"/>
      <c r="H41" s="38"/>
      <c r="I41" s="38"/>
    </row>
    <row r="42" spans="1:9" x14ac:dyDescent="0.2">
      <c r="A42" s="38"/>
      <c r="B42" s="38"/>
      <c r="C42" s="38"/>
      <c r="D42" s="39">
        <f>SUM(D13:D41)</f>
        <v>286</v>
      </c>
      <c r="E42" s="38"/>
      <c r="F42" s="255">
        <f>SUM(F13:F41)</f>
        <v>2942.2499999999995</v>
      </c>
      <c r="G42" s="38"/>
      <c r="H42" s="38"/>
      <c r="I42" s="38"/>
    </row>
    <row r="43" spans="1:9" x14ac:dyDescent="0.2">
      <c r="A43" s="218" t="s">
        <v>3670</v>
      </c>
      <c r="B43" s="38"/>
      <c r="C43" s="38"/>
      <c r="D43" s="38"/>
      <c r="E43" s="38"/>
      <c r="F43" s="38"/>
      <c r="G43" s="38"/>
      <c r="H43" s="38"/>
      <c r="I43" s="38"/>
    </row>
    <row r="44" spans="1:9" x14ac:dyDescent="0.2">
      <c r="A44" s="38" t="s">
        <v>3863</v>
      </c>
      <c r="B44" s="38" t="s">
        <v>3864</v>
      </c>
      <c r="C44" s="38"/>
      <c r="D44" s="38"/>
      <c r="E44" s="38"/>
      <c r="F44" s="38"/>
      <c r="G44" s="38"/>
      <c r="H44" s="38"/>
      <c r="I44" s="38"/>
    </row>
    <row r="45" spans="1:9" x14ac:dyDescent="0.2">
      <c r="A45" s="38" t="s">
        <v>3671</v>
      </c>
      <c r="B45" s="38"/>
      <c r="C45" s="38"/>
      <c r="D45" s="39"/>
      <c r="E45" s="38"/>
      <c r="F45" s="38"/>
      <c r="G45" s="38"/>
      <c r="H45" s="38"/>
      <c r="I45" s="38"/>
    </row>
    <row r="46" spans="1:9" x14ac:dyDescent="0.2">
      <c r="A46" s="38" t="s">
        <v>3394</v>
      </c>
      <c r="B46" s="38" t="s">
        <v>7</v>
      </c>
      <c r="C46" s="38" t="s">
        <v>8</v>
      </c>
      <c r="D46" s="39" t="s">
        <v>3611</v>
      </c>
      <c r="E46" s="39" t="s">
        <v>3456</v>
      </c>
      <c r="F46" s="38" t="s">
        <v>3612</v>
      </c>
      <c r="G46" s="38"/>
      <c r="H46" s="38"/>
      <c r="I46" s="38"/>
    </row>
    <row r="47" spans="1:9" x14ac:dyDescent="0.2">
      <c r="A47" s="38" t="s">
        <v>299</v>
      </c>
      <c r="B47" s="38" t="s">
        <v>3889</v>
      </c>
      <c r="C47" s="57">
        <v>4017505014254</v>
      </c>
      <c r="D47" s="39">
        <v>12</v>
      </c>
      <c r="E47" s="41">
        <v>4.7</v>
      </c>
      <c r="F47" s="255">
        <f>D47*E47</f>
        <v>56.400000000000006</v>
      </c>
      <c r="G47" s="259" t="s">
        <v>3866</v>
      </c>
      <c r="H47" s="38"/>
      <c r="I47" s="38"/>
    </row>
    <row r="48" spans="1:9" x14ac:dyDescent="0.2">
      <c r="A48" s="38" t="s">
        <v>302</v>
      </c>
      <c r="B48" s="38" t="s">
        <v>3889</v>
      </c>
      <c r="C48" s="57">
        <v>4017505014261</v>
      </c>
      <c r="D48" s="39">
        <v>12</v>
      </c>
      <c r="E48" s="41">
        <v>4.8</v>
      </c>
      <c r="F48" s="255">
        <f t="shared" ref="F48:F73" si="2">D48*E48</f>
        <v>57.599999999999994</v>
      </c>
      <c r="G48" s="38"/>
      <c r="H48" s="38"/>
      <c r="I48" s="38"/>
    </row>
    <row r="49" spans="1:9" x14ac:dyDescent="0.2">
      <c r="A49" s="38" t="s">
        <v>303</v>
      </c>
      <c r="B49" s="38" t="s">
        <v>3889</v>
      </c>
      <c r="C49" s="57">
        <v>4017505014278</v>
      </c>
      <c r="D49" s="39">
        <v>12</v>
      </c>
      <c r="E49" s="41">
        <v>5.5</v>
      </c>
      <c r="F49" s="255">
        <f t="shared" si="2"/>
        <v>66</v>
      </c>
      <c r="G49" s="38"/>
      <c r="H49" s="38"/>
      <c r="I49" s="38"/>
    </row>
    <row r="50" spans="1:9" x14ac:dyDescent="0.2">
      <c r="A50" s="38" t="s">
        <v>304</v>
      </c>
      <c r="B50" s="38" t="s">
        <v>3889</v>
      </c>
      <c r="C50" s="57">
        <v>4017505014285</v>
      </c>
      <c r="D50" s="39">
        <v>12</v>
      </c>
      <c r="E50" s="41">
        <v>5.65</v>
      </c>
      <c r="F50" s="255">
        <f t="shared" si="2"/>
        <v>67.800000000000011</v>
      </c>
      <c r="G50" s="38"/>
      <c r="H50" s="38"/>
      <c r="I50" s="38"/>
    </row>
    <row r="51" spans="1:9" x14ac:dyDescent="0.2">
      <c r="A51" s="38" t="s">
        <v>305</v>
      </c>
      <c r="B51" s="38" t="s">
        <v>3889</v>
      </c>
      <c r="C51" s="57">
        <v>4017505014292</v>
      </c>
      <c r="D51" s="39">
        <v>12</v>
      </c>
      <c r="E51" s="41">
        <v>6.5</v>
      </c>
      <c r="F51" s="255">
        <f t="shared" si="2"/>
        <v>78</v>
      </c>
      <c r="G51" s="38"/>
      <c r="H51" s="38"/>
      <c r="I51" s="38"/>
    </row>
    <row r="52" spans="1:9" x14ac:dyDescent="0.2">
      <c r="A52" s="38" t="s">
        <v>306</v>
      </c>
      <c r="B52" s="38" t="s">
        <v>3889</v>
      </c>
      <c r="C52" s="57">
        <v>4017505014308</v>
      </c>
      <c r="D52" s="39">
        <v>12</v>
      </c>
      <c r="E52" s="41">
        <v>6.85</v>
      </c>
      <c r="F52" s="255">
        <f t="shared" si="2"/>
        <v>82.199999999999989</v>
      </c>
      <c r="G52" s="38"/>
      <c r="H52" s="38"/>
      <c r="I52" s="38"/>
    </row>
    <row r="53" spans="1:9" x14ac:dyDescent="0.2">
      <c r="A53" s="38" t="s">
        <v>307</v>
      </c>
      <c r="B53" s="38" t="s">
        <v>3889</v>
      </c>
      <c r="C53" s="57">
        <v>4017505014315</v>
      </c>
      <c r="D53" s="39">
        <v>12</v>
      </c>
      <c r="E53" s="41">
        <v>8.5</v>
      </c>
      <c r="F53" s="255">
        <f t="shared" si="2"/>
        <v>102</v>
      </c>
      <c r="G53" s="38"/>
      <c r="H53" s="38"/>
      <c r="I53" s="38"/>
    </row>
    <row r="54" spans="1:9" x14ac:dyDescent="0.2">
      <c r="A54" s="38" t="s">
        <v>308</v>
      </c>
      <c r="B54" s="38" t="s">
        <v>3889</v>
      </c>
      <c r="C54" s="57">
        <v>4017505014322</v>
      </c>
      <c r="D54" s="39">
        <v>12</v>
      </c>
      <c r="E54" s="41">
        <v>11.95</v>
      </c>
      <c r="F54" s="255">
        <f t="shared" si="2"/>
        <v>143.39999999999998</v>
      </c>
      <c r="G54" s="38"/>
      <c r="H54" s="38"/>
      <c r="I54" s="38"/>
    </row>
    <row r="55" spans="1:9" x14ac:dyDescent="0.2">
      <c r="A55" s="38" t="s">
        <v>309</v>
      </c>
      <c r="B55" s="38" t="s">
        <v>3889</v>
      </c>
      <c r="C55" s="57">
        <v>4017505014339</v>
      </c>
      <c r="D55" s="39">
        <v>12</v>
      </c>
      <c r="E55" s="41">
        <v>15.95</v>
      </c>
      <c r="F55" s="255">
        <f t="shared" si="2"/>
        <v>191.39999999999998</v>
      </c>
      <c r="G55" s="38"/>
      <c r="H55" s="38"/>
      <c r="I55" s="38"/>
    </row>
    <row r="56" spans="1:9" x14ac:dyDescent="0.2">
      <c r="A56" s="38" t="s">
        <v>314</v>
      </c>
      <c r="B56" s="38" t="s">
        <v>3890</v>
      </c>
      <c r="C56" s="57">
        <v>4017505201456</v>
      </c>
      <c r="D56" s="39">
        <v>12</v>
      </c>
      <c r="E56" s="194">
        <v>5.65</v>
      </c>
      <c r="F56" s="255">
        <f t="shared" si="2"/>
        <v>67.800000000000011</v>
      </c>
      <c r="G56" s="38"/>
      <c r="H56" s="38"/>
      <c r="I56" s="38"/>
    </row>
    <row r="57" spans="1:9" x14ac:dyDescent="0.2">
      <c r="A57" s="38" t="s">
        <v>317</v>
      </c>
      <c r="B57" s="38" t="s">
        <v>3890</v>
      </c>
      <c r="C57" s="57">
        <v>4017505201463</v>
      </c>
      <c r="D57" s="39">
        <v>12</v>
      </c>
      <c r="E57" s="194">
        <v>6.85</v>
      </c>
      <c r="F57" s="255">
        <f t="shared" si="2"/>
        <v>82.199999999999989</v>
      </c>
      <c r="G57" s="38"/>
      <c r="H57" s="38"/>
      <c r="I57" s="38"/>
    </row>
    <row r="58" spans="1:9" x14ac:dyDescent="0.2">
      <c r="A58" s="38" t="s">
        <v>318</v>
      </c>
      <c r="B58" s="38" t="s">
        <v>3890</v>
      </c>
      <c r="C58" s="57">
        <v>4017505201470</v>
      </c>
      <c r="D58" s="39">
        <v>12</v>
      </c>
      <c r="E58" s="41">
        <v>7.5</v>
      </c>
      <c r="F58" s="255">
        <f t="shared" si="2"/>
        <v>90</v>
      </c>
      <c r="G58" s="38"/>
      <c r="H58" s="38"/>
      <c r="I58" s="38"/>
    </row>
    <row r="59" spans="1:9" x14ac:dyDescent="0.2">
      <c r="A59" s="38" t="s">
        <v>319</v>
      </c>
      <c r="B59" s="38" t="s">
        <v>3890</v>
      </c>
      <c r="C59" s="57">
        <v>4017505201487</v>
      </c>
      <c r="D59" s="39">
        <v>12</v>
      </c>
      <c r="E59" s="41">
        <v>8.5</v>
      </c>
      <c r="F59" s="255">
        <f t="shared" si="2"/>
        <v>102</v>
      </c>
      <c r="G59" s="38"/>
      <c r="H59" s="38"/>
      <c r="I59" s="38"/>
    </row>
    <row r="60" spans="1:9" x14ac:dyDescent="0.2">
      <c r="A60" s="38" t="s">
        <v>320</v>
      </c>
      <c r="B60" s="38" t="s">
        <v>3890</v>
      </c>
      <c r="C60" s="57">
        <v>4017505201494</v>
      </c>
      <c r="D60" s="39">
        <v>12</v>
      </c>
      <c r="E60" s="41">
        <v>9.85</v>
      </c>
      <c r="F60" s="255">
        <f t="shared" si="2"/>
        <v>118.19999999999999</v>
      </c>
      <c r="G60" s="38"/>
      <c r="H60" s="38"/>
      <c r="I60" s="38"/>
    </row>
    <row r="61" spans="1:9" x14ac:dyDescent="0.2">
      <c r="A61" s="38" t="s">
        <v>321</v>
      </c>
      <c r="B61" s="38" t="s">
        <v>3890</v>
      </c>
      <c r="C61" s="57">
        <v>4017505201500</v>
      </c>
      <c r="D61" s="39">
        <v>12</v>
      </c>
      <c r="E61" s="41">
        <v>11.95</v>
      </c>
      <c r="F61" s="255">
        <f t="shared" si="2"/>
        <v>143.39999999999998</v>
      </c>
      <c r="G61" s="38"/>
      <c r="H61" s="38"/>
      <c r="I61" s="38"/>
    </row>
    <row r="62" spans="1:9" x14ac:dyDescent="0.2">
      <c r="A62" s="38" t="s">
        <v>322</v>
      </c>
      <c r="B62" s="38" t="s">
        <v>3890</v>
      </c>
      <c r="C62" s="57">
        <v>4017505201517</v>
      </c>
      <c r="D62" s="39">
        <v>9</v>
      </c>
      <c r="E62" s="41">
        <v>13.95</v>
      </c>
      <c r="F62" s="255">
        <f t="shared" si="2"/>
        <v>125.55</v>
      </c>
      <c r="G62" s="38"/>
      <c r="H62" s="38"/>
      <c r="I62" s="38"/>
    </row>
    <row r="63" spans="1:9" x14ac:dyDescent="0.2">
      <c r="A63" s="38" t="s">
        <v>323</v>
      </c>
      <c r="B63" s="38" t="s">
        <v>3890</v>
      </c>
      <c r="C63" s="57">
        <v>4017505201524</v>
      </c>
      <c r="D63" s="39">
        <v>9</v>
      </c>
      <c r="E63" s="41">
        <v>17.95</v>
      </c>
      <c r="F63" s="255">
        <f t="shared" si="2"/>
        <v>161.54999999999998</v>
      </c>
      <c r="G63" s="38"/>
      <c r="H63" s="38"/>
      <c r="I63" s="38"/>
    </row>
    <row r="64" spans="1:9" x14ac:dyDescent="0.2">
      <c r="A64" s="38" t="s">
        <v>324</v>
      </c>
      <c r="B64" s="38" t="s">
        <v>3890</v>
      </c>
      <c r="C64" s="57">
        <v>4017505201531</v>
      </c>
      <c r="D64" s="39">
        <v>6</v>
      </c>
      <c r="E64" s="41">
        <v>22.5</v>
      </c>
      <c r="F64" s="255">
        <f t="shared" si="2"/>
        <v>135</v>
      </c>
      <c r="G64" s="38"/>
      <c r="H64" s="38"/>
      <c r="I64" s="38"/>
    </row>
    <row r="65" spans="1:9" x14ac:dyDescent="0.2">
      <c r="A65" s="38" t="s">
        <v>326</v>
      </c>
      <c r="B65" s="38" t="s">
        <v>3891</v>
      </c>
      <c r="C65" s="57">
        <v>4017505216559</v>
      </c>
      <c r="D65" s="39">
        <v>12</v>
      </c>
      <c r="E65" s="41">
        <v>4.95</v>
      </c>
      <c r="F65" s="255">
        <f t="shared" si="2"/>
        <v>59.400000000000006</v>
      </c>
      <c r="G65" s="38"/>
      <c r="H65" s="38"/>
      <c r="I65" s="38"/>
    </row>
    <row r="66" spans="1:9" x14ac:dyDescent="0.2">
      <c r="A66" s="38" t="s">
        <v>329</v>
      </c>
      <c r="B66" s="38" t="s">
        <v>3891</v>
      </c>
      <c r="C66" s="57">
        <v>4017505216566</v>
      </c>
      <c r="D66" s="39">
        <v>12</v>
      </c>
      <c r="E66" s="41">
        <v>5.45</v>
      </c>
      <c r="F66" s="255">
        <f t="shared" si="2"/>
        <v>65.400000000000006</v>
      </c>
      <c r="G66" s="38"/>
      <c r="H66" s="38"/>
      <c r="I66" s="38"/>
    </row>
    <row r="67" spans="1:9" x14ac:dyDescent="0.2">
      <c r="A67" s="38" t="s">
        <v>330</v>
      </c>
      <c r="B67" s="38" t="s">
        <v>3891</v>
      </c>
      <c r="C67" s="57">
        <v>4017505216573</v>
      </c>
      <c r="D67" s="39">
        <v>12</v>
      </c>
      <c r="E67" s="41">
        <v>5.65</v>
      </c>
      <c r="F67" s="255">
        <f t="shared" si="2"/>
        <v>67.800000000000011</v>
      </c>
      <c r="G67" s="38"/>
      <c r="H67" s="38"/>
      <c r="I67" s="38"/>
    </row>
    <row r="68" spans="1:9" x14ac:dyDescent="0.2">
      <c r="A68" s="38" t="s">
        <v>331</v>
      </c>
      <c r="B68" s="38" t="s">
        <v>3891</v>
      </c>
      <c r="C68" s="57">
        <v>4017505216580</v>
      </c>
      <c r="D68" s="39">
        <v>12</v>
      </c>
      <c r="E68" s="41">
        <v>5.95</v>
      </c>
      <c r="F68" s="255">
        <f t="shared" si="2"/>
        <v>71.400000000000006</v>
      </c>
      <c r="G68" s="38"/>
      <c r="H68" s="38"/>
      <c r="I68" s="38"/>
    </row>
    <row r="69" spans="1:9" x14ac:dyDescent="0.2">
      <c r="A69" s="38" t="s">
        <v>332</v>
      </c>
      <c r="B69" s="38" t="s">
        <v>3891</v>
      </c>
      <c r="C69" s="57">
        <v>4017505216597</v>
      </c>
      <c r="D69" s="39">
        <v>12</v>
      </c>
      <c r="E69" s="41">
        <v>6.5</v>
      </c>
      <c r="F69" s="255">
        <f t="shared" si="2"/>
        <v>78</v>
      </c>
      <c r="G69" s="38"/>
      <c r="H69" s="38"/>
      <c r="I69" s="38"/>
    </row>
    <row r="70" spans="1:9" x14ac:dyDescent="0.2">
      <c r="A70" s="38" t="s">
        <v>333</v>
      </c>
      <c r="B70" s="38" t="s">
        <v>3891</v>
      </c>
      <c r="C70" s="57">
        <v>4017505216603</v>
      </c>
      <c r="D70" s="39">
        <v>12</v>
      </c>
      <c r="E70" s="41">
        <v>6.95</v>
      </c>
      <c r="F70" s="255">
        <f t="shared" si="2"/>
        <v>83.4</v>
      </c>
      <c r="G70" s="38"/>
      <c r="H70" s="38"/>
      <c r="I70" s="38"/>
    </row>
    <row r="71" spans="1:9" x14ac:dyDescent="0.2">
      <c r="A71" s="38" t="s">
        <v>334</v>
      </c>
      <c r="B71" s="38" t="s">
        <v>3891</v>
      </c>
      <c r="C71" s="57">
        <v>4017505216610</v>
      </c>
      <c r="D71" s="39">
        <v>9</v>
      </c>
      <c r="E71" s="41">
        <v>8.5</v>
      </c>
      <c r="F71" s="255">
        <f t="shared" si="2"/>
        <v>76.5</v>
      </c>
      <c r="G71" s="38"/>
      <c r="H71" s="38"/>
      <c r="I71" s="38"/>
    </row>
    <row r="72" spans="1:9" x14ac:dyDescent="0.2">
      <c r="A72" s="38" t="s">
        <v>335</v>
      </c>
      <c r="B72" s="38" t="s">
        <v>3891</v>
      </c>
      <c r="C72" s="57">
        <v>4017505216627</v>
      </c>
      <c r="D72" s="39">
        <v>9</v>
      </c>
      <c r="E72" s="41">
        <v>9.25</v>
      </c>
      <c r="F72" s="255">
        <f t="shared" si="2"/>
        <v>83.25</v>
      </c>
      <c r="G72" s="38"/>
      <c r="H72" s="38"/>
      <c r="I72" s="38"/>
    </row>
    <row r="73" spans="1:9" x14ac:dyDescent="0.2">
      <c r="A73" s="38" t="s">
        <v>336</v>
      </c>
      <c r="B73" s="38" t="s">
        <v>3891</v>
      </c>
      <c r="C73" s="57">
        <v>4017505216641</v>
      </c>
      <c r="D73" s="39">
        <v>6</v>
      </c>
      <c r="E73" s="41">
        <v>9.9499999999999993</v>
      </c>
      <c r="F73" s="255">
        <f t="shared" si="2"/>
        <v>59.699999999999996</v>
      </c>
      <c r="G73" s="38"/>
      <c r="H73" s="38"/>
      <c r="I73" s="38"/>
    </row>
    <row r="74" spans="1:9" x14ac:dyDescent="0.2">
      <c r="A74" s="38"/>
      <c r="B74" s="38"/>
      <c r="C74" s="40"/>
      <c r="D74" s="39">
        <f>SUM(D47:D73)</f>
        <v>300</v>
      </c>
      <c r="E74" s="38"/>
      <c r="F74" s="255">
        <f>SUM(F47:F73)</f>
        <v>2515.3500000000004</v>
      </c>
      <c r="G74" s="38"/>
      <c r="H74" s="38"/>
      <c r="I74" s="38"/>
    </row>
    <row r="75" spans="1:9" x14ac:dyDescent="0.2">
      <c r="A75" s="174" t="s">
        <v>3670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">
      <c r="A76" s="38" t="s">
        <v>3867</v>
      </c>
      <c r="B76" s="38" t="s">
        <v>3892</v>
      </c>
      <c r="C76" s="38"/>
      <c r="D76" s="38"/>
      <c r="E76" s="38"/>
      <c r="F76" s="38"/>
      <c r="G76" s="38"/>
      <c r="H76" s="38"/>
      <c r="I76" s="38"/>
    </row>
    <row r="77" spans="1:9" x14ac:dyDescent="0.2">
      <c r="A77" s="38" t="s">
        <v>3671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38" t="s">
        <v>3394</v>
      </c>
      <c r="B78" s="38" t="s">
        <v>7</v>
      </c>
      <c r="C78" s="40" t="s">
        <v>8</v>
      </c>
      <c r="D78" s="39" t="s">
        <v>3611</v>
      </c>
      <c r="E78" s="39" t="s">
        <v>3456</v>
      </c>
      <c r="F78" s="38" t="s">
        <v>3612</v>
      </c>
      <c r="G78" s="84" t="s">
        <v>3655</v>
      </c>
      <c r="H78" s="38"/>
      <c r="I78" s="38"/>
    </row>
    <row r="79" spans="1:9" x14ac:dyDescent="0.2">
      <c r="A79" s="38" t="s">
        <v>326</v>
      </c>
      <c r="B79" s="60" t="s">
        <v>3893</v>
      </c>
      <c r="C79" s="57">
        <v>4017505216559</v>
      </c>
      <c r="D79" s="39">
        <v>12</v>
      </c>
      <c r="E79" s="41">
        <v>4.95</v>
      </c>
      <c r="F79" s="255">
        <f>D79*E79</f>
        <v>59.400000000000006</v>
      </c>
      <c r="G79" s="38"/>
      <c r="H79" s="38"/>
      <c r="I79" s="38"/>
    </row>
    <row r="80" spans="1:9" x14ac:dyDescent="0.2">
      <c r="A80" s="38" t="s">
        <v>329</v>
      </c>
      <c r="B80" s="60" t="s">
        <v>3893</v>
      </c>
      <c r="C80" s="57">
        <v>4017505216566</v>
      </c>
      <c r="D80" s="39">
        <v>12</v>
      </c>
      <c r="E80" s="41">
        <v>5.45</v>
      </c>
      <c r="F80" s="255">
        <f t="shared" ref="F80:F106" si="3">D80*E80</f>
        <v>65.400000000000006</v>
      </c>
      <c r="G80" s="38"/>
      <c r="H80" s="38"/>
      <c r="I80" s="38"/>
    </row>
    <row r="81" spans="1:9" x14ac:dyDescent="0.2">
      <c r="A81" s="38" t="s">
        <v>330</v>
      </c>
      <c r="B81" s="60" t="s">
        <v>3893</v>
      </c>
      <c r="C81" s="57">
        <v>4017505216573</v>
      </c>
      <c r="D81" s="39">
        <v>12</v>
      </c>
      <c r="E81" s="41">
        <v>5.65</v>
      </c>
      <c r="F81" s="255">
        <f t="shared" si="3"/>
        <v>67.800000000000011</v>
      </c>
      <c r="G81" s="38"/>
      <c r="H81" s="38"/>
      <c r="I81" s="38"/>
    </row>
    <row r="82" spans="1:9" x14ac:dyDescent="0.2">
      <c r="A82" s="38" t="s">
        <v>331</v>
      </c>
      <c r="B82" s="60" t="s">
        <v>3893</v>
      </c>
      <c r="C82" s="57">
        <v>4017505216580</v>
      </c>
      <c r="D82" s="39">
        <v>12</v>
      </c>
      <c r="E82" s="41">
        <v>5.95</v>
      </c>
      <c r="F82" s="255">
        <f t="shared" si="3"/>
        <v>71.400000000000006</v>
      </c>
      <c r="G82" s="38"/>
      <c r="H82" s="38"/>
      <c r="I82" s="38"/>
    </row>
    <row r="83" spans="1:9" x14ac:dyDescent="0.2">
      <c r="A83" s="38" t="s">
        <v>332</v>
      </c>
      <c r="B83" s="60" t="s">
        <v>3893</v>
      </c>
      <c r="C83" s="57">
        <v>4017505216597</v>
      </c>
      <c r="D83" s="39">
        <v>12</v>
      </c>
      <c r="E83" s="41">
        <v>6.5</v>
      </c>
      <c r="F83" s="255">
        <f t="shared" si="3"/>
        <v>78</v>
      </c>
      <c r="G83" s="38"/>
      <c r="H83" s="38"/>
      <c r="I83" s="38"/>
    </row>
    <row r="84" spans="1:9" x14ac:dyDescent="0.2">
      <c r="A84" s="38" t="s">
        <v>333</v>
      </c>
      <c r="B84" s="60" t="s">
        <v>3893</v>
      </c>
      <c r="C84" s="57">
        <v>4017505216603</v>
      </c>
      <c r="D84" s="39">
        <v>12</v>
      </c>
      <c r="E84" s="41">
        <v>6.95</v>
      </c>
      <c r="F84" s="255">
        <f t="shared" si="3"/>
        <v>83.4</v>
      </c>
      <c r="G84" s="38"/>
      <c r="H84" s="38"/>
      <c r="I84" s="38"/>
    </row>
    <row r="85" spans="1:9" x14ac:dyDescent="0.2">
      <c r="A85" s="38" t="s">
        <v>334</v>
      </c>
      <c r="B85" s="60" t="s">
        <v>3893</v>
      </c>
      <c r="C85" s="57">
        <v>4017505216610</v>
      </c>
      <c r="D85" s="39">
        <v>12</v>
      </c>
      <c r="E85" s="41">
        <v>8.5</v>
      </c>
      <c r="F85" s="255">
        <f t="shared" si="3"/>
        <v>102</v>
      </c>
      <c r="G85" s="38"/>
      <c r="H85" s="38"/>
      <c r="I85" s="38"/>
    </row>
    <row r="86" spans="1:9" x14ac:dyDescent="0.2">
      <c r="A86" s="38" t="s">
        <v>335</v>
      </c>
      <c r="B86" s="60" t="s">
        <v>3893</v>
      </c>
      <c r="C86" s="57">
        <v>4017505216627</v>
      </c>
      <c r="D86" s="39">
        <v>12</v>
      </c>
      <c r="E86" s="41">
        <v>9.25</v>
      </c>
      <c r="F86" s="255">
        <f t="shared" si="3"/>
        <v>111</v>
      </c>
      <c r="G86" s="38"/>
      <c r="H86" s="38"/>
      <c r="I86" s="38"/>
    </row>
    <row r="87" spans="1:9" x14ac:dyDescent="0.2">
      <c r="A87" s="38" t="s">
        <v>336</v>
      </c>
      <c r="B87" s="60" t="s">
        <v>3893</v>
      </c>
      <c r="C87" s="57">
        <v>4017505216641</v>
      </c>
      <c r="D87" s="39">
        <v>6</v>
      </c>
      <c r="E87" s="41">
        <v>9.9499999999999993</v>
      </c>
      <c r="F87" s="255">
        <f t="shared" si="3"/>
        <v>59.699999999999996</v>
      </c>
      <c r="G87" s="38"/>
      <c r="H87" s="38"/>
      <c r="I87" s="38"/>
    </row>
    <row r="88" spans="1:9" x14ac:dyDescent="0.2">
      <c r="A88" s="38" t="s">
        <v>299</v>
      </c>
      <c r="B88" s="60" t="s">
        <v>3894</v>
      </c>
      <c r="C88" s="57">
        <v>4017505014254</v>
      </c>
      <c r="D88" s="39">
        <v>12</v>
      </c>
      <c r="E88" s="41">
        <v>4.7</v>
      </c>
      <c r="F88" s="255">
        <f t="shared" si="3"/>
        <v>56.400000000000006</v>
      </c>
      <c r="G88" s="38"/>
      <c r="H88" s="38"/>
      <c r="I88" s="38"/>
    </row>
    <row r="89" spans="1:9" x14ac:dyDescent="0.2">
      <c r="A89" s="38" t="s">
        <v>302</v>
      </c>
      <c r="B89" s="60" t="s">
        <v>3894</v>
      </c>
      <c r="C89" s="57">
        <v>4017505014261</v>
      </c>
      <c r="D89" s="39">
        <v>12</v>
      </c>
      <c r="E89" s="41">
        <v>4.8</v>
      </c>
      <c r="F89" s="255">
        <f t="shared" si="3"/>
        <v>57.599999999999994</v>
      </c>
      <c r="G89" s="38"/>
      <c r="H89" s="38"/>
      <c r="I89" s="38"/>
    </row>
    <row r="90" spans="1:9" x14ac:dyDescent="0.2">
      <c r="A90" s="38" t="s">
        <v>303</v>
      </c>
      <c r="B90" s="60" t="s">
        <v>3894</v>
      </c>
      <c r="C90" s="57">
        <v>4017505014278</v>
      </c>
      <c r="D90" s="39">
        <v>12</v>
      </c>
      <c r="E90" s="41">
        <v>5.5</v>
      </c>
      <c r="F90" s="255">
        <f t="shared" si="3"/>
        <v>66</v>
      </c>
      <c r="G90" s="38"/>
      <c r="H90" s="38"/>
      <c r="I90" s="38"/>
    </row>
    <row r="91" spans="1:9" x14ac:dyDescent="0.2">
      <c r="A91" s="38" t="s">
        <v>304</v>
      </c>
      <c r="B91" s="60" t="s">
        <v>3894</v>
      </c>
      <c r="C91" s="57">
        <v>4017505014285</v>
      </c>
      <c r="D91" s="39">
        <v>12</v>
      </c>
      <c r="E91" s="41">
        <v>5.65</v>
      </c>
      <c r="F91" s="255">
        <f t="shared" si="3"/>
        <v>67.800000000000011</v>
      </c>
      <c r="G91" s="38"/>
      <c r="H91" s="38"/>
      <c r="I91" s="38"/>
    </row>
    <row r="92" spans="1:9" x14ac:dyDescent="0.2">
      <c r="A92" s="38" t="s">
        <v>305</v>
      </c>
      <c r="B92" s="60" t="s">
        <v>3894</v>
      </c>
      <c r="C92" s="57">
        <v>4017505014292</v>
      </c>
      <c r="D92" s="39">
        <v>12</v>
      </c>
      <c r="E92" s="41">
        <v>6.5</v>
      </c>
      <c r="F92" s="255">
        <f t="shared" si="3"/>
        <v>78</v>
      </c>
      <c r="G92" s="38"/>
      <c r="H92" s="38"/>
      <c r="I92" s="38"/>
    </row>
    <row r="93" spans="1:9" x14ac:dyDescent="0.2">
      <c r="A93" s="38" t="s">
        <v>306</v>
      </c>
      <c r="B93" s="60" t="s">
        <v>3894</v>
      </c>
      <c r="C93" s="57">
        <v>4017505014308</v>
      </c>
      <c r="D93" s="39">
        <v>12</v>
      </c>
      <c r="E93" s="41">
        <v>6.85</v>
      </c>
      <c r="F93" s="255">
        <f t="shared" si="3"/>
        <v>82.199999999999989</v>
      </c>
      <c r="G93" s="38"/>
      <c r="H93" s="38"/>
      <c r="I93" s="38"/>
    </row>
    <row r="94" spans="1:9" x14ac:dyDescent="0.2">
      <c r="A94" s="38" t="s">
        <v>307</v>
      </c>
      <c r="B94" s="60" t="s">
        <v>3894</v>
      </c>
      <c r="C94" s="57">
        <v>4017505014315</v>
      </c>
      <c r="D94" s="39">
        <v>12</v>
      </c>
      <c r="E94" s="41">
        <v>8.5</v>
      </c>
      <c r="F94" s="255">
        <f t="shared" si="3"/>
        <v>102</v>
      </c>
      <c r="G94" s="38"/>
      <c r="H94" s="38"/>
      <c r="I94" s="38"/>
    </row>
    <row r="95" spans="1:9" x14ac:dyDescent="0.2">
      <c r="A95" s="38" t="s">
        <v>308</v>
      </c>
      <c r="B95" s="60" t="s">
        <v>3894</v>
      </c>
      <c r="C95" s="57">
        <v>4017505014322</v>
      </c>
      <c r="D95" s="39">
        <v>12</v>
      </c>
      <c r="E95" s="41">
        <v>11.95</v>
      </c>
      <c r="F95" s="255">
        <f t="shared" si="3"/>
        <v>143.39999999999998</v>
      </c>
      <c r="G95" s="38"/>
      <c r="H95" s="38"/>
      <c r="I95" s="38"/>
    </row>
    <row r="96" spans="1:9" x14ac:dyDescent="0.2">
      <c r="A96" s="38" t="s">
        <v>309</v>
      </c>
      <c r="B96" s="60" t="s">
        <v>3894</v>
      </c>
      <c r="C96" s="57">
        <v>4017505014339</v>
      </c>
      <c r="D96" s="39">
        <v>6</v>
      </c>
      <c r="E96" s="41">
        <v>15.95</v>
      </c>
      <c r="F96" s="255">
        <f t="shared" si="3"/>
        <v>95.699999999999989</v>
      </c>
      <c r="G96" s="38"/>
      <c r="H96" s="38"/>
      <c r="I96" s="38"/>
    </row>
    <row r="97" spans="1:9" x14ac:dyDescent="0.2">
      <c r="A97" s="38" t="s">
        <v>310</v>
      </c>
      <c r="B97" s="60" t="s">
        <v>3894</v>
      </c>
      <c r="C97" s="57">
        <v>4017505014346</v>
      </c>
      <c r="D97" s="39">
        <v>6</v>
      </c>
      <c r="E97" s="41">
        <v>19.5</v>
      </c>
      <c r="F97" s="255">
        <f t="shared" si="3"/>
        <v>117</v>
      </c>
      <c r="G97" s="38"/>
      <c r="H97" s="38"/>
      <c r="I97" s="38"/>
    </row>
    <row r="98" spans="1:9" x14ac:dyDescent="0.2">
      <c r="A98" s="38" t="s">
        <v>314</v>
      </c>
      <c r="B98" s="60" t="s">
        <v>3895</v>
      </c>
      <c r="C98" s="57">
        <v>4017505201456</v>
      </c>
      <c r="D98" s="39">
        <v>12</v>
      </c>
      <c r="E98" s="194">
        <v>5.65</v>
      </c>
      <c r="F98" s="255">
        <f t="shared" si="3"/>
        <v>67.800000000000011</v>
      </c>
      <c r="G98" s="38"/>
      <c r="H98" s="38"/>
      <c r="I98" s="38"/>
    </row>
    <row r="99" spans="1:9" x14ac:dyDescent="0.2">
      <c r="A99" s="38" t="s">
        <v>317</v>
      </c>
      <c r="B99" s="60" t="s">
        <v>3896</v>
      </c>
      <c r="C99" s="57">
        <v>4017505201463</v>
      </c>
      <c r="D99" s="39">
        <v>12</v>
      </c>
      <c r="E99" s="194">
        <v>6.85</v>
      </c>
      <c r="F99" s="255">
        <f t="shared" si="3"/>
        <v>82.199999999999989</v>
      </c>
      <c r="G99" s="38"/>
      <c r="H99" s="38"/>
      <c r="I99" s="38"/>
    </row>
    <row r="100" spans="1:9" x14ac:dyDescent="0.2">
      <c r="A100" s="38" t="s">
        <v>318</v>
      </c>
      <c r="B100" s="60" t="s">
        <v>3895</v>
      </c>
      <c r="C100" s="57">
        <v>4017505201470</v>
      </c>
      <c r="D100" s="39">
        <v>12</v>
      </c>
      <c r="E100" s="41">
        <v>7.5</v>
      </c>
      <c r="F100" s="255">
        <f t="shared" si="3"/>
        <v>90</v>
      </c>
      <c r="G100" s="38"/>
      <c r="H100" s="38"/>
      <c r="I100" s="38"/>
    </row>
    <row r="101" spans="1:9" x14ac:dyDescent="0.2">
      <c r="A101" s="38" t="s">
        <v>319</v>
      </c>
      <c r="B101" s="60" t="s">
        <v>3895</v>
      </c>
      <c r="C101" s="57">
        <v>4017505201487</v>
      </c>
      <c r="D101" s="39">
        <v>12</v>
      </c>
      <c r="E101" s="41">
        <v>8.5</v>
      </c>
      <c r="F101" s="255">
        <f t="shared" si="3"/>
        <v>102</v>
      </c>
      <c r="G101" s="38"/>
      <c r="H101" s="38"/>
      <c r="I101" s="38"/>
    </row>
    <row r="102" spans="1:9" x14ac:dyDescent="0.2">
      <c r="A102" s="38" t="s">
        <v>320</v>
      </c>
      <c r="B102" s="60" t="s">
        <v>3895</v>
      </c>
      <c r="C102" s="57">
        <v>4017505201494</v>
      </c>
      <c r="D102" s="39">
        <v>12</v>
      </c>
      <c r="E102" s="41">
        <v>9.85</v>
      </c>
      <c r="F102" s="255">
        <f t="shared" si="3"/>
        <v>118.19999999999999</v>
      </c>
      <c r="G102" s="38"/>
      <c r="H102" s="38"/>
      <c r="I102" s="38"/>
    </row>
    <row r="103" spans="1:9" x14ac:dyDescent="0.2">
      <c r="A103" s="38" t="s">
        <v>321</v>
      </c>
      <c r="B103" s="60" t="s">
        <v>3895</v>
      </c>
      <c r="C103" s="57">
        <v>4017505201500</v>
      </c>
      <c r="D103" s="39">
        <v>6</v>
      </c>
      <c r="E103" s="41">
        <v>11.95</v>
      </c>
      <c r="F103" s="255">
        <f t="shared" si="3"/>
        <v>71.699999999999989</v>
      </c>
      <c r="G103" s="38"/>
      <c r="H103" s="38"/>
      <c r="I103" s="38"/>
    </row>
    <row r="104" spans="1:9" x14ac:dyDescent="0.2">
      <c r="A104" s="38" t="s">
        <v>322</v>
      </c>
      <c r="B104" s="60" t="s">
        <v>3895</v>
      </c>
      <c r="C104" s="57">
        <v>4017505201517</v>
      </c>
      <c r="D104" s="39">
        <v>6</v>
      </c>
      <c r="E104" s="41">
        <v>13.95</v>
      </c>
      <c r="F104" s="255">
        <f t="shared" si="3"/>
        <v>83.699999999999989</v>
      </c>
      <c r="G104" s="38"/>
      <c r="H104" s="38"/>
      <c r="I104" s="38"/>
    </row>
    <row r="105" spans="1:9" x14ac:dyDescent="0.2">
      <c r="A105" s="38" t="s">
        <v>323</v>
      </c>
      <c r="B105" s="60" t="s">
        <v>3895</v>
      </c>
      <c r="C105" s="57">
        <v>4017505201524</v>
      </c>
      <c r="D105" s="39">
        <v>3</v>
      </c>
      <c r="E105" s="41">
        <v>17.95</v>
      </c>
      <c r="F105" s="255">
        <f t="shared" si="3"/>
        <v>53.849999999999994</v>
      </c>
      <c r="G105" s="38"/>
      <c r="H105" s="38"/>
      <c r="I105" s="38"/>
    </row>
    <row r="106" spans="1:9" x14ac:dyDescent="0.2">
      <c r="A106" s="38" t="s">
        <v>324</v>
      </c>
      <c r="B106" s="60" t="s">
        <v>3895</v>
      </c>
      <c r="C106" s="57">
        <v>4017505201531</v>
      </c>
      <c r="D106" s="39">
        <v>3</v>
      </c>
      <c r="E106" s="41">
        <v>22.5</v>
      </c>
      <c r="F106" s="255">
        <f t="shared" si="3"/>
        <v>67.5</v>
      </c>
      <c r="G106" s="38"/>
      <c r="H106" s="38"/>
      <c r="I106" s="38"/>
    </row>
    <row r="107" spans="1:9" x14ac:dyDescent="0.2">
      <c r="A107" s="38"/>
      <c r="B107" s="38"/>
      <c r="C107" s="40"/>
      <c r="D107" s="38"/>
      <c r="E107" s="38"/>
      <c r="F107" s="255">
        <f>SUM(F79:F106)</f>
        <v>2301.1499999999996</v>
      </c>
      <c r="G107" s="38"/>
      <c r="H107" s="38"/>
      <c r="I107" s="38"/>
    </row>
    <row r="108" spans="1:9" x14ac:dyDescent="0.2">
      <c r="A108" s="174" t="s">
        <v>3670</v>
      </c>
      <c r="B108" s="38"/>
      <c r="C108" s="40"/>
      <c r="D108" s="38"/>
      <c r="E108" s="38"/>
      <c r="F108" s="38"/>
      <c r="G108" s="38"/>
      <c r="H108" s="38"/>
      <c r="I108" s="38"/>
    </row>
    <row r="109" spans="1:9" x14ac:dyDescent="0.2">
      <c r="A109" s="38" t="s">
        <v>3871</v>
      </c>
      <c r="B109" s="38" t="s">
        <v>3897</v>
      </c>
      <c r="C109" s="40"/>
      <c r="D109" s="38"/>
      <c r="E109" s="38"/>
      <c r="F109" s="38"/>
      <c r="G109" s="38"/>
      <c r="H109" s="38"/>
      <c r="I109" s="38"/>
    </row>
    <row r="110" spans="1:9" x14ac:dyDescent="0.2">
      <c r="A110" s="38" t="s">
        <v>3671</v>
      </c>
      <c r="B110" s="38"/>
      <c r="C110" s="40"/>
      <c r="D110" s="38"/>
      <c r="E110" s="38"/>
      <c r="F110" s="38"/>
      <c r="G110" s="38"/>
      <c r="H110" s="38"/>
      <c r="I110" s="38"/>
    </row>
    <row r="111" spans="1:9" x14ac:dyDescent="0.2">
      <c r="A111" s="38" t="s">
        <v>3394</v>
      </c>
      <c r="B111" s="38" t="s">
        <v>7</v>
      </c>
      <c r="C111" s="40" t="s">
        <v>8</v>
      </c>
      <c r="D111" s="39" t="s">
        <v>3611</v>
      </c>
      <c r="E111" s="39" t="s">
        <v>3456</v>
      </c>
      <c r="F111" s="38" t="s">
        <v>3612</v>
      </c>
      <c r="G111" s="84" t="s">
        <v>3874</v>
      </c>
      <c r="H111" s="38"/>
      <c r="I111" s="38"/>
    </row>
    <row r="112" spans="1:9" x14ac:dyDescent="0.2">
      <c r="A112" s="38" t="s">
        <v>433</v>
      </c>
      <c r="B112" s="60" t="s">
        <v>3898</v>
      </c>
      <c r="C112" s="57">
        <v>4017505210021</v>
      </c>
      <c r="D112" s="39">
        <v>24</v>
      </c>
      <c r="E112" s="41">
        <v>5.95</v>
      </c>
      <c r="F112" s="255">
        <f t="shared" ref="F112:F127" si="4">D112*E112</f>
        <v>142.80000000000001</v>
      </c>
      <c r="G112" s="38"/>
      <c r="H112" s="38"/>
      <c r="I112" s="38"/>
    </row>
    <row r="113" spans="1:9" x14ac:dyDescent="0.2">
      <c r="A113" s="38" t="s">
        <v>436</v>
      </c>
      <c r="B113" s="60" t="s">
        <v>3898</v>
      </c>
      <c r="C113" s="57">
        <v>4017505210038</v>
      </c>
      <c r="D113" s="39">
        <v>24</v>
      </c>
      <c r="E113" s="41">
        <v>6.25</v>
      </c>
      <c r="F113" s="255">
        <f t="shared" si="4"/>
        <v>150</v>
      </c>
      <c r="G113" s="38"/>
      <c r="H113" s="38"/>
      <c r="I113" s="38"/>
    </row>
    <row r="114" spans="1:9" x14ac:dyDescent="0.2">
      <c r="A114" s="38" t="s">
        <v>437</v>
      </c>
      <c r="B114" s="60" t="s">
        <v>3898</v>
      </c>
      <c r="C114" s="57">
        <v>4017505207656</v>
      </c>
      <c r="D114" s="39">
        <v>24</v>
      </c>
      <c r="E114" s="41">
        <v>6.5</v>
      </c>
      <c r="F114" s="255">
        <f t="shared" si="4"/>
        <v>156</v>
      </c>
      <c r="G114" s="38"/>
      <c r="H114" s="38"/>
      <c r="I114" s="38"/>
    </row>
    <row r="115" spans="1:9" x14ac:dyDescent="0.2">
      <c r="A115" s="38" t="s">
        <v>438</v>
      </c>
      <c r="B115" s="60" t="s">
        <v>3898</v>
      </c>
      <c r="C115" s="57">
        <v>4017505207663</v>
      </c>
      <c r="D115" s="39">
        <v>12</v>
      </c>
      <c r="E115" s="41">
        <v>6.75</v>
      </c>
      <c r="F115" s="255">
        <f t="shared" si="4"/>
        <v>81</v>
      </c>
      <c r="G115" s="38"/>
      <c r="H115" s="38"/>
      <c r="I115" s="38"/>
    </row>
    <row r="116" spans="1:9" x14ac:dyDescent="0.2">
      <c r="A116" s="38" t="s">
        <v>439</v>
      </c>
      <c r="B116" s="60" t="s">
        <v>3898</v>
      </c>
      <c r="C116" s="57">
        <v>4017505207670</v>
      </c>
      <c r="D116" s="39">
        <v>12</v>
      </c>
      <c r="E116" s="41">
        <v>6.95</v>
      </c>
      <c r="F116" s="255">
        <f t="shared" si="4"/>
        <v>83.4</v>
      </c>
      <c r="G116" s="38"/>
      <c r="H116" s="38"/>
      <c r="I116" s="38"/>
    </row>
    <row r="117" spans="1:9" x14ac:dyDescent="0.2">
      <c r="A117" s="38" t="s">
        <v>440</v>
      </c>
      <c r="B117" s="60" t="s">
        <v>3898</v>
      </c>
      <c r="C117" s="57">
        <v>4017505207687</v>
      </c>
      <c r="D117" s="39">
        <v>12</v>
      </c>
      <c r="E117" s="41">
        <v>8.5</v>
      </c>
      <c r="F117" s="255">
        <f t="shared" si="4"/>
        <v>102</v>
      </c>
      <c r="G117" s="38"/>
      <c r="H117" s="38"/>
      <c r="I117" s="38"/>
    </row>
    <row r="118" spans="1:9" x14ac:dyDescent="0.2">
      <c r="A118" s="38" t="s">
        <v>441</v>
      </c>
      <c r="B118" s="60" t="s">
        <v>3898</v>
      </c>
      <c r="C118" s="57">
        <v>4017505207694</v>
      </c>
      <c r="D118" s="39">
        <v>12</v>
      </c>
      <c r="E118" s="41">
        <v>10.95</v>
      </c>
      <c r="F118" s="255">
        <f t="shared" si="4"/>
        <v>131.39999999999998</v>
      </c>
      <c r="G118" s="38"/>
      <c r="H118" s="38"/>
      <c r="I118" s="38"/>
    </row>
    <row r="119" spans="1:9" x14ac:dyDescent="0.2">
      <c r="A119" s="38" t="s">
        <v>442</v>
      </c>
      <c r="B119" s="60" t="s">
        <v>3898</v>
      </c>
      <c r="C119" s="57">
        <v>4017505207700</v>
      </c>
      <c r="D119" s="39">
        <v>6</v>
      </c>
      <c r="E119" s="41">
        <v>12.95</v>
      </c>
      <c r="F119" s="255">
        <f t="shared" si="4"/>
        <v>77.699999999999989</v>
      </c>
      <c r="G119" s="38"/>
      <c r="H119" s="38"/>
      <c r="I119" s="38"/>
    </row>
    <row r="120" spans="1:9" x14ac:dyDescent="0.2">
      <c r="A120" s="38" t="s">
        <v>443</v>
      </c>
      <c r="B120" s="60" t="s">
        <v>3898</v>
      </c>
      <c r="C120" s="57">
        <v>4017505207717</v>
      </c>
      <c r="D120" s="39">
        <v>6</v>
      </c>
      <c r="E120" s="41">
        <v>14.95</v>
      </c>
      <c r="F120" s="255">
        <f t="shared" si="4"/>
        <v>89.699999999999989</v>
      </c>
      <c r="G120" s="38"/>
      <c r="H120" s="38"/>
      <c r="I120" s="38"/>
    </row>
    <row r="121" spans="1:9" x14ac:dyDescent="0.2">
      <c r="A121" s="38" t="s">
        <v>444</v>
      </c>
      <c r="B121" s="60" t="s">
        <v>3899</v>
      </c>
      <c r="C121" s="57">
        <v>4017505207755</v>
      </c>
      <c r="D121" s="39">
        <v>24</v>
      </c>
      <c r="E121" s="41">
        <v>5.95</v>
      </c>
      <c r="F121" s="255">
        <f t="shared" si="4"/>
        <v>142.80000000000001</v>
      </c>
      <c r="G121" s="38"/>
      <c r="H121" s="38"/>
      <c r="I121" s="38"/>
    </row>
    <row r="122" spans="1:9" x14ac:dyDescent="0.2">
      <c r="A122" s="38" t="s">
        <v>447</v>
      </c>
      <c r="B122" s="60" t="s">
        <v>3899</v>
      </c>
      <c r="C122" s="57">
        <v>4017505207762</v>
      </c>
      <c r="D122" s="39">
        <v>18</v>
      </c>
      <c r="E122" s="41">
        <v>6.95</v>
      </c>
      <c r="F122" s="255">
        <f t="shared" si="4"/>
        <v>125.10000000000001</v>
      </c>
      <c r="G122" s="38"/>
      <c r="H122" s="38"/>
      <c r="I122" s="38"/>
    </row>
    <row r="123" spans="1:9" x14ac:dyDescent="0.2">
      <c r="A123" s="38" t="s">
        <v>448</v>
      </c>
      <c r="B123" s="60" t="s">
        <v>3899</v>
      </c>
      <c r="C123" s="57">
        <v>4017505207779</v>
      </c>
      <c r="D123" s="39">
        <v>12</v>
      </c>
      <c r="E123" s="41">
        <v>8.5</v>
      </c>
      <c r="F123" s="255">
        <f t="shared" si="4"/>
        <v>102</v>
      </c>
      <c r="G123" s="38"/>
      <c r="H123" s="38"/>
      <c r="I123" s="38"/>
    </row>
    <row r="124" spans="1:9" x14ac:dyDescent="0.2">
      <c r="A124" s="38" t="s">
        <v>449</v>
      </c>
      <c r="B124" s="60" t="s">
        <v>3899</v>
      </c>
      <c r="C124" s="57">
        <v>4017505207786</v>
      </c>
      <c r="D124" s="39">
        <v>24</v>
      </c>
      <c r="E124" s="41">
        <v>9.9499999999999993</v>
      </c>
      <c r="F124" s="255">
        <f t="shared" si="4"/>
        <v>238.79999999999998</v>
      </c>
      <c r="G124" s="38"/>
      <c r="H124" s="38"/>
      <c r="I124" s="38"/>
    </row>
    <row r="125" spans="1:9" x14ac:dyDescent="0.2">
      <c r="A125" s="38" t="s">
        <v>450</v>
      </c>
      <c r="B125" s="60" t="s">
        <v>3899</v>
      </c>
      <c r="C125" s="57">
        <v>4017505207793</v>
      </c>
      <c r="D125" s="39">
        <v>24</v>
      </c>
      <c r="E125" s="41">
        <v>10.95</v>
      </c>
      <c r="F125" s="255">
        <f t="shared" si="4"/>
        <v>262.79999999999995</v>
      </c>
      <c r="G125" s="38"/>
      <c r="H125" s="38"/>
      <c r="I125" s="38"/>
    </row>
    <row r="126" spans="1:9" x14ac:dyDescent="0.2">
      <c r="A126" s="38" t="s">
        <v>451</v>
      </c>
      <c r="B126" s="60" t="s">
        <v>3899</v>
      </c>
      <c r="C126" s="57">
        <v>4017505207809</v>
      </c>
      <c r="D126" s="39">
        <v>18</v>
      </c>
      <c r="E126" s="41">
        <v>12.95</v>
      </c>
      <c r="F126" s="255">
        <f t="shared" si="4"/>
        <v>233.1</v>
      </c>
      <c r="G126" s="38"/>
      <c r="H126" s="38"/>
      <c r="I126" s="38"/>
    </row>
    <row r="127" spans="1:9" x14ac:dyDescent="0.2">
      <c r="A127" s="38" t="s">
        <v>452</v>
      </c>
      <c r="B127" s="60" t="s">
        <v>3899</v>
      </c>
      <c r="C127" s="57">
        <v>4017505207823</v>
      </c>
      <c r="D127" s="39">
        <v>6</v>
      </c>
      <c r="E127" s="41">
        <v>16.95</v>
      </c>
      <c r="F127" s="255">
        <f t="shared" si="4"/>
        <v>101.69999999999999</v>
      </c>
      <c r="G127" s="38"/>
      <c r="H127" s="38"/>
      <c r="I127" s="38"/>
    </row>
    <row r="128" spans="1:9" x14ac:dyDescent="0.2">
      <c r="A128" s="38"/>
      <c r="B128" s="38"/>
      <c r="C128" s="40"/>
      <c r="D128" s="38"/>
      <c r="E128" s="38"/>
      <c r="F128" s="255">
        <f>SUM(F112:F127)</f>
        <v>2220.2999999999997</v>
      </c>
      <c r="G128" s="38"/>
      <c r="H128" s="38"/>
      <c r="I128" s="38"/>
    </row>
    <row r="129" spans="1:9" x14ac:dyDescent="0.2">
      <c r="A129" s="174" t="s">
        <v>3670</v>
      </c>
      <c r="B129" s="38"/>
      <c r="C129" s="40"/>
      <c r="D129" s="38"/>
      <c r="E129" s="38"/>
      <c r="F129" s="38"/>
      <c r="G129" s="38"/>
      <c r="H129" s="38"/>
      <c r="I129" s="38"/>
    </row>
    <row r="130" spans="1:9" x14ac:dyDescent="0.2">
      <c r="A130" s="38" t="s">
        <v>3875</v>
      </c>
      <c r="B130" s="38" t="s">
        <v>3900</v>
      </c>
      <c r="C130" s="40"/>
      <c r="D130" s="38"/>
      <c r="E130" s="38"/>
      <c r="F130" s="38"/>
      <c r="G130" s="38"/>
      <c r="H130" s="38"/>
      <c r="I130" s="38"/>
    </row>
    <row r="131" spans="1:9" x14ac:dyDescent="0.2">
      <c r="A131" s="38" t="s">
        <v>3671</v>
      </c>
      <c r="B131" s="38"/>
      <c r="C131" s="40"/>
      <c r="D131" s="38"/>
      <c r="E131" s="38"/>
      <c r="F131" s="38"/>
      <c r="G131" s="38"/>
      <c r="H131" s="38"/>
      <c r="I131" s="38"/>
    </row>
    <row r="132" spans="1:9" x14ac:dyDescent="0.2">
      <c r="A132" s="38" t="s">
        <v>3394</v>
      </c>
      <c r="B132" s="38" t="s">
        <v>7</v>
      </c>
      <c r="C132" s="40" t="s">
        <v>8</v>
      </c>
      <c r="D132" s="39" t="s">
        <v>3611</v>
      </c>
      <c r="E132" s="39" t="s">
        <v>3456</v>
      </c>
      <c r="F132" s="38" t="s">
        <v>3612</v>
      </c>
      <c r="G132" s="84" t="s">
        <v>3878</v>
      </c>
      <c r="H132" s="38"/>
      <c r="I132" s="38"/>
    </row>
    <row r="133" spans="1:9" x14ac:dyDescent="0.2">
      <c r="A133" s="38" t="s">
        <v>385</v>
      </c>
      <c r="B133" s="60" t="s">
        <v>3901</v>
      </c>
      <c r="C133" s="57">
        <v>4017505016579</v>
      </c>
      <c r="D133" s="38">
        <v>18</v>
      </c>
      <c r="E133" s="41">
        <v>4.8</v>
      </c>
      <c r="F133" s="255">
        <f t="shared" ref="F133:F152" si="5">D133*E133</f>
        <v>86.399999999999991</v>
      </c>
      <c r="G133" s="38"/>
      <c r="H133" s="38"/>
      <c r="I133" s="38"/>
    </row>
    <row r="134" spans="1:9" x14ac:dyDescent="0.2">
      <c r="A134" s="38" t="s">
        <v>388</v>
      </c>
      <c r="B134" s="60" t="s">
        <v>3901</v>
      </c>
      <c r="C134" s="57">
        <v>4017505016586</v>
      </c>
      <c r="D134" s="38">
        <v>18</v>
      </c>
      <c r="E134" s="41">
        <v>4.8</v>
      </c>
      <c r="F134" s="255">
        <f t="shared" si="5"/>
        <v>86.399999999999991</v>
      </c>
      <c r="G134" s="38"/>
      <c r="H134" s="38"/>
      <c r="I134" s="38"/>
    </row>
    <row r="135" spans="1:9" x14ac:dyDescent="0.2">
      <c r="A135" s="38" t="s">
        <v>389</v>
      </c>
      <c r="B135" s="60" t="s">
        <v>3901</v>
      </c>
      <c r="C135" s="57">
        <v>4017505016609</v>
      </c>
      <c r="D135" s="38">
        <v>12</v>
      </c>
      <c r="E135" s="41">
        <v>5.75</v>
      </c>
      <c r="F135" s="255">
        <f t="shared" si="5"/>
        <v>69</v>
      </c>
      <c r="G135" s="38"/>
      <c r="H135" s="38"/>
      <c r="I135" s="38"/>
    </row>
    <row r="136" spans="1:9" x14ac:dyDescent="0.2">
      <c r="A136" s="38" t="s">
        <v>390</v>
      </c>
      <c r="B136" s="60" t="s">
        <v>3901</v>
      </c>
      <c r="C136" s="57">
        <v>4017505016623</v>
      </c>
      <c r="D136" s="38">
        <v>12</v>
      </c>
      <c r="E136" s="41">
        <v>5.95</v>
      </c>
      <c r="F136" s="255">
        <f t="shared" si="5"/>
        <v>71.400000000000006</v>
      </c>
      <c r="G136" s="38"/>
      <c r="H136" s="38"/>
      <c r="I136" s="38"/>
    </row>
    <row r="137" spans="1:9" x14ac:dyDescent="0.2">
      <c r="A137" s="38" t="s">
        <v>391</v>
      </c>
      <c r="B137" s="60" t="s">
        <v>3901</v>
      </c>
      <c r="C137" s="57">
        <v>4017505016630</v>
      </c>
      <c r="D137" s="38">
        <v>12</v>
      </c>
      <c r="E137" s="41">
        <v>6.95</v>
      </c>
      <c r="F137" s="255">
        <f t="shared" si="5"/>
        <v>83.4</v>
      </c>
      <c r="G137" s="38"/>
      <c r="H137" s="38"/>
      <c r="I137" s="38"/>
    </row>
    <row r="138" spans="1:9" x14ac:dyDescent="0.2">
      <c r="A138" s="38" t="s">
        <v>392</v>
      </c>
      <c r="B138" s="60" t="s">
        <v>3901</v>
      </c>
      <c r="C138" s="57">
        <v>4017505016647</v>
      </c>
      <c r="D138" s="38">
        <v>6</v>
      </c>
      <c r="E138" s="41">
        <v>10.75</v>
      </c>
      <c r="F138" s="255">
        <f t="shared" si="5"/>
        <v>64.5</v>
      </c>
      <c r="G138" s="38"/>
      <c r="H138" s="38"/>
      <c r="I138" s="38"/>
    </row>
    <row r="139" spans="1:9" x14ac:dyDescent="0.2">
      <c r="A139" s="38" t="s">
        <v>393</v>
      </c>
      <c r="B139" s="60" t="s">
        <v>3901</v>
      </c>
      <c r="C139" s="57">
        <v>4017505016654</v>
      </c>
      <c r="D139" s="38">
        <v>6</v>
      </c>
      <c r="E139" s="41">
        <v>11.95</v>
      </c>
      <c r="F139" s="255">
        <f t="shared" si="5"/>
        <v>71.699999999999989</v>
      </c>
      <c r="G139" s="38"/>
      <c r="H139" s="38"/>
      <c r="I139" s="38"/>
    </row>
    <row r="140" spans="1:9" x14ac:dyDescent="0.2">
      <c r="A140" s="38" t="s">
        <v>394</v>
      </c>
      <c r="B140" s="60" t="s">
        <v>3902</v>
      </c>
      <c r="C140" s="57">
        <v>4017505016678</v>
      </c>
      <c r="D140" s="38">
        <v>18</v>
      </c>
      <c r="E140" s="41">
        <v>4.8</v>
      </c>
      <c r="F140" s="255">
        <f t="shared" si="5"/>
        <v>86.399999999999991</v>
      </c>
      <c r="G140" s="38"/>
      <c r="H140" s="38"/>
      <c r="I140" s="38"/>
    </row>
    <row r="141" spans="1:9" x14ac:dyDescent="0.2">
      <c r="A141" s="38" t="s">
        <v>397</v>
      </c>
      <c r="B141" s="60" t="s">
        <v>3902</v>
      </c>
      <c r="C141" s="57">
        <v>4017505016685</v>
      </c>
      <c r="D141" s="38">
        <v>12</v>
      </c>
      <c r="E141" s="41">
        <v>5.75</v>
      </c>
      <c r="F141" s="255">
        <f t="shared" si="5"/>
        <v>69</v>
      </c>
      <c r="G141" s="38"/>
      <c r="H141" s="38"/>
      <c r="I141" s="38"/>
    </row>
    <row r="142" spans="1:9" x14ac:dyDescent="0.2">
      <c r="A142" s="38" t="s">
        <v>398</v>
      </c>
      <c r="B142" s="60" t="s">
        <v>3902</v>
      </c>
      <c r="C142" s="57">
        <v>4017505016692</v>
      </c>
      <c r="D142" s="38">
        <v>12</v>
      </c>
      <c r="E142" s="41">
        <v>5.95</v>
      </c>
      <c r="F142" s="255">
        <f t="shared" si="5"/>
        <v>71.400000000000006</v>
      </c>
      <c r="G142" s="38"/>
      <c r="H142" s="38"/>
      <c r="I142" s="38"/>
    </row>
    <row r="143" spans="1:9" x14ac:dyDescent="0.2">
      <c r="A143" s="38" t="s">
        <v>399</v>
      </c>
      <c r="B143" s="60" t="s">
        <v>3902</v>
      </c>
      <c r="C143" s="57">
        <v>4017505016708</v>
      </c>
      <c r="D143" s="38">
        <v>12</v>
      </c>
      <c r="E143" s="41">
        <v>6.95</v>
      </c>
      <c r="F143" s="255">
        <f t="shared" si="5"/>
        <v>83.4</v>
      </c>
      <c r="G143" s="38"/>
      <c r="H143" s="38"/>
      <c r="I143" s="38"/>
    </row>
    <row r="144" spans="1:9" x14ac:dyDescent="0.2">
      <c r="A144" s="38" t="s">
        <v>400</v>
      </c>
      <c r="B144" s="60" t="s">
        <v>3902</v>
      </c>
      <c r="C144" s="57">
        <v>4017505016715</v>
      </c>
      <c r="D144" s="38">
        <v>12</v>
      </c>
      <c r="E144" s="41">
        <v>8.25</v>
      </c>
      <c r="F144" s="255">
        <f t="shared" si="5"/>
        <v>99</v>
      </c>
      <c r="G144" s="38"/>
      <c r="H144" s="38"/>
      <c r="I144" s="38"/>
    </row>
    <row r="145" spans="1:9" x14ac:dyDescent="0.2">
      <c r="A145" s="38" t="s">
        <v>401</v>
      </c>
      <c r="B145" s="60" t="s">
        <v>3902</v>
      </c>
      <c r="C145" s="57">
        <v>4017505016722</v>
      </c>
      <c r="D145" s="38">
        <v>6</v>
      </c>
      <c r="E145" s="41">
        <v>10.75</v>
      </c>
      <c r="F145" s="255">
        <f t="shared" si="5"/>
        <v>64.5</v>
      </c>
      <c r="G145" s="38"/>
      <c r="H145" s="38"/>
      <c r="I145" s="38"/>
    </row>
    <row r="146" spans="1:9" x14ac:dyDescent="0.2">
      <c r="A146" s="38" t="s">
        <v>402</v>
      </c>
      <c r="B146" s="60" t="s">
        <v>3902</v>
      </c>
      <c r="C146" s="57">
        <v>4017505016739</v>
      </c>
      <c r="D146" s="38">
        <v>6</v>
      </c>
      <c r="E146" s="41">
        <v>14.950000000000001</v>
      </c>
      <c r="F146" s="255">
        <f t="shared" si="5"/>
        <v>89.7</v>
      </c>
      <c r="G146" s="38"/>
      <c r="H146" s="38"/>
      <c r="I146" s="38"/>
    </row>
    <row r="147" spans="1:9" x14ac:dyDescent="0.2">
      <c r="A147" s="38" t="s">
        <v>403</v>
      </c>
      <c r="B147" s="60" t="s">
        <v>3902</v>
      </c>
      <c r="C147" s="57">
        <v>4017505016746</v>
      </c>
      <c r="D147" s="38">
        <v>6</v>
      </c>
      <c r="E147" s="41">
        <v>17.95</v>
      </c>
      <c r="F147" s="255">
        <f t="shared" si="5"/>
        <v>107.69999999999999</v>
      </c>
      <c r="G147" s="38"/>
      <c r="H147" s="38"/>
      <c r="I147" s="38"/>
    </row>
    <row r="148" spans="1:9" x14ac:dyDescent="0.2">
      <c r="A148" s="38" t="s">
        <v>404</v>
      </c>
      <c r="B148" s="60" t="s">
        <v>3902</v>
      </c>
      <c r="C148" s="57">
        <v>4017505016753</v>
      </c>
      <c r="D148" s="38">
        <v>6</v>
      </c>
      <c r="E148" s="41">
        <v>21.95</v>
      </c>
      <c r="F148" s="255">
        <f t="shared" si="5"/>
        <v>131.69999999999999</v>
      </c>
      <c r="G148" s="38"/>
      <c r="H148" s="38"/>
      <c r="I148" s="38"/>
    </row>
    <row r="149" spans="1:9" x14ac:dyDescent="0.2">
      <c r="A149" s="38" t="s">
        <v>1738</v>
      </c>
      <c r="B149" s="60" t="s">
        <v>3903</v>
      </c>
      <c r="C149" s="57">
        <v>4017505114961</v>
      </c>
      <c r="D149" s="38">
        <v>5</v>
      </c>
      <c r="E149" s="41">
        <v>20.95</v>
      </c>
      <c r="F149" s="255">
        <f t="shared" si="5"/>
        <v>104.75</v>
      </c>
      <c r="G149" s="38"/>
      <c r="H149" s="38"/>
      <c r="I149" s="38"/>
    </row>
    <row r="150" spans="1:9" x14ac:dyDescent="0.2">
      <c r="A150" s="38" t="s">
        <v>1741</v>
      </c>
      <c r="B150" s="60" t="s">
        <v>3903</v>
      </c>
      <c r="C150" s="57">
        <v>4017505114978</v>
      </c>
      <c r="D150" s="38">
        <v>5</v>
      </c>
      <c r="E150" s="41">
        <v>23.95</v>
      </c>
      <c r="F150" s="255">
        <f t="shared" si="5"/>
        <v>119.75</v>
      </c>
      <c r="G150" s="38"/>
      <c r="H150" s="38"/>
      <c r="I150" s="38"/>
    </row>
    <row r="151" spans="1:9" x14ac:dyDescent="0.2">
      <c r="A151" s="38" t="s">
        <v>1742</v>
      </c>
      <c r="B151" s="60" t="s">
        <v>3903</v>
      </c>
      <c r="C151" s="57">
        <v>4017505114985</v>
      </c>
      <c r="D151" s="38">
        <v>5</v>
      </c>
      <c r="E151" s="41">
        <v>31.95</v>
      </c>
      <c r="F151" s="255">
        <f t="shared" si="5"/>
        <v>159.75</v>
      </c>
      <c r="G151" s="38"/>
      <c r="H151" s="38"/>
      <c r="I151" s="38"/>
    </row>
    <row r="152" spans="1:9" x14ac:dyDescent="0.2">
      <c r="A152" s="38" t="s">
        <v>1743</v>
      </c>
      <c r="B152" s="60" t="s">
        <v>3903</v>
      </c>
      <c r="C152" s="57">
        <v>4017505114992</v>
      </c>
      <c r="D152" s="38">
        <v>4</v>
      </c>
      <c r="E152" s="41">
        <v>42.95</v>
      </c>
      <c r="F152" s="255">
        <f t="shared" si="5"/>
        <v>171.8</v>
      </c>
      <c r="G152" s="38"/>
      <c r="H152" s="38"/>
      <c r="I152" s="38"/>
    </row>
    <row r="153" spans="1:9" x14ac:dyDescent="0.2">
      <c r="A153" s="38"/>
      <c r="B153" s="38"/>
      <c r="C153" s="38"/>
      <c r="D153" s="38"/>
      <c r="E153" s="38"/>
      <c r="F153" s="255">
        <f>SUM(F133:F152)</f>
        <v>1891.6499999999999</v>
      </c>
      <c r="G153" s="38"/>
      <c r="H153" s="38"/>
      <c r="I153" s="38"/>
    </row>
    <row r="154" spans="1:9" x14ac:dyDescent="0.2">
      <c r="A154" s="38"/>
      <c r="B154" s="38"/>
      <c r="C154" s="38"/>
      <c r="D154" s="38"/>
      <c r="E154" s="38"/>
      <c r="F154" s="38"/>
      <c r="G154" s="38"/>
      <c r="H154" s="38"/>
      <c r="I154" s="38"/>
    </row>
    <row r="155" spans="1:9" x14ac:dyDescent="0.2">
      <c r="A155" s="174" t="s">
        <v>3670</v>
      </c>
      <c r="B155" s="38"/>
      <c r="C155" s="40"/>
      <c r="D155" s="38"/>
      <c r="E155" s="38"/>
      <c r="F155" s="38"/>
      <c r="G155" s="38"/>
      <c r="H155" s="38"/>
      <c r="I155" s="38"/>
    </row>
    <row r="156" spans="1:9" x14ac:dyDescent="0.2">
      <c r="A156" s="38" t="s">
        <v>3835</v>
      </c>
      <c r="B156" s="86" t="s">
        <v>3836</v>
      </c>
      <c r="C156" s="40"/>
      <c r="D156" s="38"/>
      <c r="E156" s="38"/>
      <c r="F156" s="38"/>
      <c r="G156" s="38"/>
      <c r="H156" s="38"/>
      <c r="I156" s="38"/>
    </row>
    <row r="157" spans="1:9" x14ac:dyDescent="0.2">
      <c r="A157" s="38" t="s">
        <v>3671</v>
      </c>
      <c r="B157" s="38"/>
      <c r="C157" s="40"/>
      <c r="D157" s="38"/>
      <c r="E157" s="38"/>
      <c r="F157" s="38"/>
      <c r="G157" s="38"/>
      <c r="H157" s="38"/>
      <c r="I157" s="38"/>
    </row>
    <row r="158" spans="1:9" x14ac:dyDescent="0.2">
      <c r="A158" s="38" t="s">
        <v>3394</v>
      </c>
      <c r="B158" s="38" t="s">
        <v>7</v>
      </c>
      <c r="C158" s="40" t="s">
        <v>8</v>
      </c>
      <c r="D158" s="39" t="s">
        <v>3611</v>
      </c>
      <c r="E158" s="39" t="s">
        <v>3456</v>
      </c>
      <c r="F158" s="38" t="s">
        <v>3612</v>
      </c>
      <c r="G158" s="84" t="s">
        <v>3838</v>
      </c>
      <c r="H158" s="38"/>
      <c r="I158" s="38"/>
    </row>
    <row r="159" spans="1:9" x14ac:dyDescent="0.2">
      <c r="A159" s="38" t="s">
        <v>357</v>
      </c>
      <c r="B159" s="48" t="s">
        <v>3849</v>
      </c>
      <c r="C159" s="228">
        <v>4017505205416</v>
      </c>
      <c r="D159" s="39">
        <v>6</v>
      </c>
      <c r="E159" s="187">
        <v>9.9499999999999993</v>
      </c>
      <c r="F159" s="255">
        <f t="shared" ref="F159:F188" si="6">D159*E159</f>
        <v>59.699999999999996</v>
      </c>
      <c r="G159" s="38"/>
      <c r="H159" s="38"/>
      <c r="I159" s="38"/>
    </row>
    <row r="160" spans="1:9" x14ac:dyDescent="0.2">
      <c r="A160" s="38" t="s">
        <v>358</v>
      </c>
      <c r="B160" s="48" t="s">
        <v>3849</v>
      </c>
      <c r="C160" s="228">
        <v>4017505205423</v>
      </c>
      <c r="D160" s="39">
        <v>6</v>
      </c>
      <c r="E160" s="187">
        <v>9.9499999999999993</v>
      </c>
      <c r="F160" s="255">
        <f t="shared" si="6"/>
        <v>59.699999999999996</v>
      </c>
      <c r="G160" s="38"/>
      <c r="H160" s="38"/>
      <c r="I160" s="38"/>
    </row>
    <row r="161" spans="1:9" x14ac:dyDescent="0.2">
      <c r="A161" s="38" t="s">
        <v>359</v>
      </c>
      <c r="B161" s="48" t="s">
        <v>3849</v>
      </c>
      <c r="C161" s="228">
        <v>4017505205430</v>
      </c>
      <c r="D161" s="39">
        <v>6</v>
      </c>
      <c r="E161" s="187">
        <v>10.5</v>
      </c>
      <c r="F161" s="255">
        <f t="shared" si="6"/>
        <v>63</v>
      </c>
      <c r="G161" s="38"/>
      <c r="H161" s="38"/>
      <c r="I161" s="38"/>
    </row>
    <row r="162" spans="1:9" x14ac:dyDescent="0.2">
      <c r="A162" s="38" t="s">
        <v>360</v>
      </c>
      <c r="B162" s="48" t="s">
        <v>3849</v>
      </c>
      <c r="C162" s="228">
        <v>4017505205447</v>
      </c>
      <c r="D162" s="39">
        <v>6</v>
      </c>
      <c r="E162" s="187">
        <v>10.95</v>
      </c>
      <c r="F162" s="255">
        <f t="shared" si="6"/>
        <v>65.699999999999989</v>
      </c>
      <c r="G162" s="38"/>
      <c r="H162" s="38"/>
      <c r="I162" s="38"/>
    </row>
    <row r="163" spans="1:9" x14ac:dyDescent="0.2">
      <c r="A163" s="38" t="s">
        <v>1181</v>
      </c>
      <c r="B163" s="48" t="s">
        <v>3850</v>
      </c>
      <c r="C163" s="228">
        <v>4017505065003</v>
      </c>
      <c r="D163" s="39">
        <v>6</v>
      </c>
      <c r="E163" s="187">
        <v>9.6</v>
      </c>
      <c r="F163" s="255">
        <f t="shared" si="6"/>
        <v>57.599999999999994</v>
      </c>
      <c r="G163" s="38"/>
      <c r="H163" s="38"/>
      <c r="I163" s="38"/>
    </row>
    <row r="164" spans="1:9" x14ac:dyDescent="0.2">
      <c r="A164" s="38" t="s">
        <v>1182</v>
      </c>
      <c r="B164" s="48" t="s">
        <v>3850</v>
      </c>
      <c r="C164" s="228">
        <v>4017505065010</v>
      </c>
      <c r="D164" s="39">
        <v>6</v>
      </c>
      <c r="E164" s="187">
        <v>9.6</v>
      </c>
      <c r="F164" s="255">
        <f t="shared" si="6"/>
        <v>57.599999999999994</v>
      </c>
      <c r="G164" s="38"/>
      <c r="H164" s="38"/>
      <c r="I164" s="38"/>
    </row>
    <row r="165" spans="1:9" x14ac:dyDescent="0.2">
      <c r="A165" s="38" t="s">
        <v>1183</v>
      </c>
      <c r="B165" s="48" t="s">
        <v>3850</v>
      </c>
      <c r="C165" s="228">
        <v>4017505065027</v>
      </c>
      <c r="D165" s="39">
        <v>6</v>
      </c>
      <c r="E165" s="187">
        <v>9.6</v>
      </c>
      <c r="F165" s="255">
        <f t="shared" si="6"/>
        <v>57.599999999999994</v>
      </c>
      <c r="G165" s="38"/>
      <c r="H165" s="38"/>
      <c r="I165" s="38"/>
    </row>
    <row r="166" spans="1:9" x14ac:dyDescent="0.2">
      <c r="A166" s="38" t="s">
        <v>1184</v>
      </c>
      <c r="B166" s="48" t="s">
        <v>3850</v>
      </c>
      <c r="C166" s="228">
        <v>4017505065034</v>
      </c>
      <c r="D166" s="39">
        <v>6</v>
      </c>
      <c r="E166" s="187">
        <v>9.6</v>
      </c>
      <c r="F166" s="255">
        <f t="shared" si="6"/>
        <v>57.599999999999994</v>
      </c>
      <c r="G166" s="38"/>
      <c r="H166" s="38"/>
      <c r="I166" s="38"/>
    </row>
    <row r="167" spans="1:9" x14ac:dyDescent="0.2">
      <c r="A167" s="38" t="s">
        <v>1185</v>
      </c>
      <c r="B167" s="48" t="s">
        <v>3850</v>
      </c>
      <c r="C167" s="228">
        <v>4017505065041</v>
      </c>
      <c r="D167" s="39">
        <v>6</v>
      </c>
      <c r="E167" s="187">
        <v>10.25</v>
      </c>
      <c r="F167" s="255">
        <f t="shared" si="6"/>
        <v>61.5</v>
      </c>
      <c r="G167" s="38"/>
      <c r="H167" s="38"/>
      <c r="I167" s="38"/>
    </row>
    <row r="168" spans="1:9" x14ac:dyDescent="0.2">
      <c r="A168" s="38" t="s">
        <v>1187</v>
      </c>
      <c r="B168" s="48" t="s">
        <v>3850</v>
      </c>
      <c r="C168" s="228">
        <v>4017505065065</v>
      </c>
      <c r="D168" s="39">
        <v>6</v>
      </c>
      <c r="E168" s="78">
        <v>11.95</v>
      </c>
      <c r="F168" s="255">
        <f t="shared" si="6"/>
        <v>71.699999999999989</v>
      </c>
      <c r="G168" s="38"/>
      <c r="H168" s="38"/>
      <c r="I168" s="38"/>
    </row>
    <row r="169" spans="1:9" x14ac:dyDescent="0.2">
      <c r="A169" s="38" t="s">
        <v>18</v>
      </c>
      <c r="B169" s="48" t="s">
        <v>3851</v>
      </c>
      <c r="C169" s="228">
        <v>4017505000240</v>
      </c>
      <c r="D169" s="39">
        <v>3</v>
      </c>
      <c r="E169" s="187">
        <v>28.95</v>
      </c>
      <c r="F169" s="255">
        <f t="shared" si="6"/>
        <v>86.85</v>
      </c>
      <c r="G169" s="38"/>
      <c r="H169" s="38"/>
      <c r="I169" s="38"/>
    </row>
    <row r="170" spans="1:9" x14ac:dyDescent="0.2">
      <c r="A170" s="38" t="s">
        <v>19</v>
      </c>
      <c r="B170" s="48" t="s">
        <v>3851</v>
      </c>
      <c r="C170" s="228">
        <v>4017505000257</v>
      </c>
      <c r="D170" s="39">
        <v>3</v>
      </c>
      <c r="E170" s="187">
        <v>28.95</v>
      </c>
      <c r="F170" s="255">
        <f t="shared" si="6"/>
        <v>86.85</v>
      </c>
      <c r="G170" s="38"/>
      <c r="H170" s="38"/>
      <c r="I170" s="38"/>
    </row>
    <row r="171" spans="1:9" x14ac:dyDescent="0.2">
      <c r="A171" s="38" t="s">
        <v>20</v>
      </c>
      <c r="B171" s="48" t="s">
        <v>3851</v>
      </c>
      <c r="C171" s="228">
        <v>4017505000264</v>
      </c>
      <c r="D171" s="39">
        <v>3</v>
      </c>
      <c r="E171" s="187">
        <v>28.95</v>
      </c>
      <c r="F171" s="255">
        <f t="shared" si="6"/>
        <v>86.85</v>
      </c>
      <c r="G171" s="38"/>
      <c r="H171" s="38"/>
      <c r="I171" s="38"/>
    </row>
    <row r="172" spans="1:9" x14ac:dyDescent="0.2">
      <c r="A172" s="38" t="s">
        <v>21</v>
      </c>
      <c r="B172" s="48" t="s">
        <v>3851</v>
      </c>
      <c r="C172" s="228">
        <v>4017505000271</v>
      </c>
      <c r="D172" s="39">
        <v>3</v>
      </c>
      <c r="E172" s="187">
        <v>28.95</v>
      </c>
      <c r="F172" s="255">
        <f t="shared" si="6"/>
        <v>86.85</v>
      </c>
      <c r="G172" s="38"/>
      <c r="H172" s="38"/>
      <c r="I172" s="38"/>
    </row>
    <row r="173" spans="1:9" x14ac:dyDescent="0.2">
      <c r="A173" s="38" t="s">
        <v>22</v>
      </c>
      <c r="B173" s="48" t="s">
        <v>3851</v>
      </c>
      <c r="C173" s="228">
        <v>4017505000288</v>
      </c>
      <c r="D173" s="39">
        <v>3</v>
      </c>
      <c r="E173" s="17">
        <v>29.95</v>
      </c>
      <c r="F173" s="255">
        <f t="shared" si="6"/>
        <v>89.85</v>
      </c>
      <c r="G173" s="38"/>
      <c r="H173" s="38"/>
      <c r="I173" s="38"/>
    </row>
    <row r="174" spans="1:9" x14ac:dyDescent="0.2">
      <c r="A174" s="38" t="s">
        <v>1152</v>
      </c>
      <c r="B174" s="48" t="s">
        <v>3852</v>
      </c>
      <c r="C174" s="228">
        <v>4017505060404</v>
      </c>
      <c r="D174" s="39">
        <v>3</v>
      </c>
      <c r="E174" s="187">
        <v>14.950000000000001</v>
      </c>
      <c r="F174" s="255">
        <f t="shared" si="6"/>
        <v>44.85</v>
      </c>
      <c r="G174" s="38"/>
      <c r="H174" s="38"/>
      <c r="I174" s="38"/>
    </row>
    <row r="175" spans="1:9" x14ac:dyDescent="0.2">
      <c r="A175" s="38" t="s">
        <v>1157</v>
      </c>
      <c r="B175" s="48" t="s">
        <v>3852</v>
      </c>
      <c r="C175" s="228">
        <v>4017505060428</v>
      </c>
      <c r="D175" s="39">
        <v>3</v>
      </c>
      <c r="E175" s="17">
        <v>15.65</v>
      </c>
      <c r="F175" s="255">
        <f t="shared" si="6"/>
        <v>46.95</v>
      </c>
      <c r="G175" s="38"/>
      <c r="H175" s="38"/>
      <c r="I175" s="38"/>
    </row>
    <row r="176" spans="1:9" x14ac:dyDescent="0.2">
      <c r="A176" s="38" t="s">
        <v>1158</v>
      </c>
      <c r="B176" s="48" t="s">
        <v>3852</v>
      </c>
      <c r="C176" s="228">
        <v>4017505060435</v>
      </c>
      <c r="D176" s="39">
        <v>3</v>
      </c>
      <c r="E176" s="187">
        <v>16.5</v>
      </c>
      <c r="F176" s="255">
        <f t="shared" si="6"/>
        <v>49.5</v>
      </c>
      <c r="G176" s="38"/>
      <c r="H176" s="38"/>
      <c r="I176" s="38"/>
    </row>
    <row r="177" spans="1:9" x14ac:dyDescent="0.2">
      <c r="A177" s="38" t="s">
        <v>1159</v>
      </c>
      <c r="B177" s="48" t="s">
        <v>3852</v>
      </c>
      <c r="C177" s="228">
        <v>4017505060442</v>
      </c>
      <c r="D177" s="39">
        <v>3</v>
      </c>
      <c r="E177" s="187">
        <v>18.5</v>
      </c>
      <c r="F177" s="255">
        <f t="shared" si="6"/>
        <v>55.5</v>
      </c>
      <c r="G177" s="38"/>
      <c r="H177" s="38"/>
      <c r="I177" s="38"/>
    </row>
    <row r="178" spans="1:9" x14ac:dyDescent="0.2">
      <c r="A178" s="38" t="s">
        <v>1161</v>
      </c>
      <c r="B178" s="48" t="s">
        <v>3852</v>
      </c>
      <c r="C178" s="228">
        <v>4017505060466</v>
      </c>
      <c r="D178" s="39">
        <v>3</v>
      </c>
      <c r="E178" s="17">
        <v>24.95</v>
      </c>
      <c r="F178" s="255">
        <f t="shared" si="6"/>
        <v>74.849999999999994</v>
      </c>
      <c r="G178" s="38"/>
      <c r="H178" s="38"/>
      <c r="I178" s="38"/>
    </row>
    <row r="179" spans="1:9" x14ac:dyDescent="0.2">
      <c r="A179" s="38" t="s">
        <v>199</v>
      </c>
      <c r="B179" s="48" t="s">
        <v>3853</v>
      </c>
      <c r="C179" s="228">
        <v>4017505007676</v>
      </c>
      <c r="D179" s="39">
        <v>3</v>
      </c>
      <c r="E179" s="187">
        <v>27.5</v>
      </c>
      <c r="F179" s="255">
        <f t="shared" si="6"/>
        <v>82.5</v>
      </c>
      <c r="G179" s="38"/>
      <c r="H179" s="38"/>
      <c r="I179" s="38"/>
    </row>
    <row r="180" spans="1:9" x14ac:dyDescent="0.2">
      <c r="A180" s="38" t="s">
        <v>202</v>
      </c>
      <c r="B180" s="48" t="s">
        <v>3853</v>
      </c>
      <c r="C180" s="228">
        <v>4017505007683</v>
      </c>
      <c r="D180" s="39">
        <v>3</v>
      </c>
      <c r="E180" s="187">
        <v>27.5</v>
      </c>
      <c r="F180" s="255">
        <f t="shared" si="6"/>
        <v>82.5</v>
      </c>
      <c r="G180" s="38"/>
      <c r="H180" s="38"/>
      <c r="I180" s="38"/>
    </row>
    <row r="181" spans="1:9" x14ac:dyDescent="0.2">
      <c r="A181" s="38" t="s">
        <v>203</v>
      </c>
      <c r="B181" s="48" t="s">
        <v>3853</v>
      </c>
      <c r="C181" s="228">
        <v>4017505007690</v>
      </c>
      <c r="D181" s="39">
        <v>3</v>
      </c>
      <c r="E181" s="187">
        <v>27.5</v>
      </c>
      <c r="F181" s="255">
        <f t="shared" si="6"/>
        <v>82.5</v>
      </c>
      <c r="G181" s="38"/>
      <c r="H181" s="38"/>
      <c r="I181" s="38"/>
    </row>
    <row r="182" spans="1:9" x14ac:dyDescent="0.2">
      <c r="A182" s="38" t="s">
        <v>204</v>
      </c>
      <c r="B182" s="48" t="s">
        <v>3853</v>
      </c>
      <c r="C182" s="228">
        <v>4017505007706</v>
      </c>
      <c r="D182" s="39">
        <v>3</v>
      </c>
      <c r="E182" s="187">
        <v>27.5</v>
      </c>
      <c r="F182" s="255">
        <f t="shared" si="6"/>
        <v>82.5</v>
      </c>
      <c r="G182" s="38"/>
      <c r="H182" s="38"/>
      <c r="I182" s="38"/>
    </row>
    <row r="183" spans="1:9" x14ac:dyDescent="0.2">
      <c r="A183" s="38" t="s">
        <v>272</v>
      </c>
      <c r="B183" s="48" t="s">
        <v>3854</v>
      </c>
      <c r="C183" s="228">
        <v>4017505007713</v>
      </c>
      <c r="D183" s="39">
        <v>6</v>
      </c>
      <c r="E183" s="17">
        <v>15.95</v>
      </c>
      <c r="F183" s="255">
        <f t="shared" si="6"/>
        <v>95.699999999999989</v>
      </c>
      <c r="G183" s="38"/>
      <c r="H183" s="38"/>
      <c r="I183" s="38"/>
    </row>
    <row r="184" spans="1:9" x14ac:dyDescent="0.2">
      <c r="A184" s="38" t="s">
        <v>275</v>
      </c>
      <c r="B184" s="48" t="s">
        <v>3854</v>
      </c>
      <c r="C184" s="228">
        <v>4017505007720</v>
      </c>
      <c r="D184" s="39">
        <v>6</v>
      </c>
      <c r="E184" s="17">
        <v>15.95</v>
      </c>
      <c r="F184" s="255">
        <f t="shared" si="6"/>
        <v>95.699999999999989</v>
      </c>
      <c r="G184" s="38"/>
      <c r="H184" s="38"/>
      <c r="I184" s="38"/>
    </row>
    <row r="185" spans="1:9" x14ac:dyDescent="0.2">
      <c r="A185" s="38" t="s">
        <v>276</v>
      </c>
      <c r="B185" s="48" t="s">
        <v>3854</v>
      </c>
      <c r="C185" s="228">
        <v>4017505007737</v>
      </c>
      <c r="D185" s="39">
        <v>6</v>
      </c>
      <c r="E185" s="17">
        <v>15.95</v>
      </c>
      <c r="F185" s="255">
        <f t="shared" si="6"/>
        <v>95.699999999999989</v>
      </c>
      <c r="G185" s="38"/>
      <c r="H185" s="38"/>
      <c r="I185" s="38"/>
    </row>
    <row r="186" spans="1:9" x14ac:dyDescent="0.2">
      <c r="A186" s="38" t="s">
        <v>277</v>
      </c>
      <c r="B186" s="48" t="s">
        <v>3854</v>
      </c>
      <c r="C186" s="228">
        <v>4017505007744</v>
      </c>
      <c r="D186" s="39">
        <v>6</v>
      </c>
      <c r="E186" s="17">
        <v>15.95</v>
      </c>
      <c r="F186" s="255">
        <f t="shared" si="6"/>
        <v>95.699999999999989</v>
      </c>
      <c r="G186" s="38"/>
      <c r="H186" s="38"/>
      <c r="I186" s="38"/>
    </row>
    <row r="187" spans="1:9" x14ac:dyDescent="0.2">
      <c r="A187" s="38" t="s">
        <v>278</v>
      </c>
      <c r="B187" s="48" t="s">
        <v>3855</v>
      </c>
      <c r="C187" s="228">
        <v>4017505008833</v>
      </c>
      <c r="D187" s="39">
        <v>6</v>
      </c>
      <c r="E187" s="17">
        <v>19.5</v>
      </c>
      <c r="F187" s="255">
        <f t="shared" si="6"/>
        <v>117</v>
      </c>
      <c r="G187" s="38"/>
      <c r="H187" s="38"/>
      <c r="I187" s="38"/>
    </row>
    <row r="188" spans="1:9" x14ac:dyDescent="0.2">
      <c r="A188" s="38" t="s">
        <v>281</v>
      </c>
      <c r="B188" s="48" t="s">
        <v>3855</v>
      </c>
      <c r="C188" s="228">
        <v>4017505008840</v>
      </c>
      <c r="D188" s="39">
        <v>6</v>
      </c>
      <c r="E188" s="17">
        <v>19.5</v>
      </c>
      <c r="F188" s="255">
        <f t="shared" si="6"/>
        <v>117</v>
      </c>
      <c r="G188" s="38"/>
      <c r="H188" s="38"/>
      <c r="I188" s="38"/>
    </row>
    <row r="189" spans="1:9" x14ac:dyDescent="0.2">
      <c r="A189" s="38"/>
      <c r="B189" s="38"/>
      <c r="C189" s="38"/>
      <c r="D189" s="38"/>
      <c r="E189" s="224"/>
      <c r="F189" s="255">
        <f>SUM(F159:F188)</f>
        <v>2267.4</v>
      </c>
      <c r="G189" s="38"/>
      <c r="H189" s="38"/>
      <c r="I189" s="38"/>
    </row>
    <row r="190" spans="1:9" x14ac:dyDescent="0.2">
      <c r="A190" s="38"/>
      <c r="B190" s="38"/>
      <c r="C190" s="38"/>
      <c r="D190" s="38"/>
      <c r="E190" s="38"/>
      <c r="F190" s="38"/>
      <c r="G190" s="38"/>
      <c r="H190" s="38"/>
      <c r="I190" s="38"/>
    </row>
    <row r="191" spans="1:9" x14ac:dyDescent="0.2">
      <c r="A191" s="38"/>
      <c r="B191" s="38"/>
      <c r="C191" s="38"/>
      <c r="D191" s="38"/>
      <c r="E191" s="38"/>
      <c r="F191" s="38"/>
      <c r="G191" s="38"/>
      <c r="H191" s="38"/>
      <c r="I191" s="38"/>
    </row>
    <row r="192" spans="1:9" x14ac:dyDescent="0.2">
      <c r="A192" s="38"/>
      <c r="B192" s="38"/>
      <c r="C192" s="38"/>
      <c r="D192" s="38"/>
      <c r="E192" s="38"/>
      <c r="F192" s="38"/>
      <c r="G192" s="38"/>
      <c r="H192" s="38"/>
      <c r="I192" s="38"/>
    </row>
    <row r="193" spans="1:9" x14ac:dyDescent="0.2">
      <c r="A193" s="38"/>
      <c r="B193" s="38"/>
      <c r="C193" s="38"/>
      <c r="D193" s="38"/>
      <c r="E193" s="38"/>
      <c r="F193" s="38"/>
      <c r="G193" s="38"/>
      <c r="H193" s="38"/>
      <c r="I193" s="38"/>
    </row>
    <row r="194" spans="1:9" x14ac:dyDescent="0.2">
      <c r="A194" s="38"/>
      <c r="B194" s="38"/>
      <c r="C194" s="38"/>
      <c r="D194" s="38"/>
      <c r="E194" s="38"/>
      <c r="F194" s="38"/>
      <c r="G194" s="38"/>
      <c r="H194" s="38"/>
      <c r="I194" s="38"/>
    </row>
    <row r="195" spans="1:9" x14ac:dyDescent="0.2">
      <c r="A195" s="38"/>
      <c r="B195" s="38"/>
      <c r="C195" s="38"/>
      <c r="D195" s="38"/>
      <c r="E195" s="38"/>
      <c r="F195" s="38"/>
      <c r="G195" s="38"/>
      <c r="H195" s="38"/>
      <c r="I195" s="38"/>
    </row>
    <row r="196" spans="1:9" x14ac:dyDescent="0.2">
      <c r="A196" s="38"/>
      <c r="B196" s="38"/>
      <c r="C196" s="38"/>
      <c r="D196" s="38"/>
      <c r="E196" s="38"/>
      <c r="F196" s="38"/>
      <c r="G196" s="38"/>
      <c r="H196" s="38"/>
      <c r="I196" s="38"/>
    </row>
    <row r="197" spans="1:9" x14ac:dyDescent="0.2">
      <c r="A197" s="38"/>
      <c r="B197" s="38"/>
      <c r="C197" s="38"/>
      <c r="D197" s="38"/>
      <c r="E197" s="38"/>
      <c r="F197" s="38"/>
      <c r="G197" s="38"/>
      <c r="H197" s="38"/>
      <c r="I197" s="38"/>
    </row>
    <row r="198" spans="1:9" x14ac:dyDescent="0.2">
      <c r="A198" s="38"/>
      <c r="B198" s="38"/>
      <c r="C198" s="38"/>
      <c r="D198" s="38"/>
      <c r="E198" s="38"/>
      <c r="F198" s="38"/>
      <c r="G198" s="38"/>
      <c r="H198" s="38"/>
      <c r="I198" s="38"/>
    </row>
    <row r="199" spans="1:9" x14ac:dyDescent="0.2">
      <c r="A199" s="38"/>
      <c r="B199" s="38"/>
      <c r="C199" s="38"/>
      <c r="D199" s="38"/>
      <c r="E199" s="38"/>
      <c r="F199" s="38"/>
      <c r="G199" s="38"/>
      <c r="H199" s="38"/>
      <c r="I199" s="38"/>
    </row>
    <row r="200" spans="1:9" x14ac:dyDescent="0.2">
      <c r="A200" s="38"/>
      <c r="B200" s="38"/>
      <c r="C200" s="38"/>
      <c r="D200" s="38"/>
      <c r="E200" s="38"/>
      <c r="F200" s="38"/>
      <c r="G200" s="38"/>
      <c r="H200" s="38"/>
      <c r="I200" s="38"/>
    </row>
    <row r="201" spans="1:9" x14ac:dyDescent="0.2">
      <c r="A201" s="38"/>
      <c r="B201" s="38"/>
      <c r="C201" s="38"/>
      <c r="D201" s="38"/>
      <c r="E201" s="38"/>
      <c r="F201" s="38"/>
      <c r="G201" s="38"/>
      <c r="H201" s="38"/>
      <c r="I201" s="38"/>
    </row>
    <row r="202" spans="1:9" x14ac:dyDescent="0.2">
      <c r="A202" s="38"/>
      <c r="B202" s="38"/>
      <c r="C202" s="38"/>
      <c r="D202" s="38"/>
      <c r="E202" s="38"/>
      <c r="F202" s="38"/>
      <c r="G202" s="38"/>
      <c r="H202" s="38"/>
      <c r="I202" s="38"/>
    </row>
    <row r="203" spans="1:9" x14ac:dyDescent="0.2">
      <c r="A203" s="38"/>
      <c r="B203" s="38"/>
      <c r="C203" s="38"/>
      <c r="D203" s="38"/>
      <c r="E203" s="38"/>
      <c r="F203" s="38"/>
      <c r="G203" s="38"/>
      <c r="H203" s="38"/>
      <c r="I203" s="38"/>
    </row>
    <row r="204" spans="1:9" x14ac:dyDescent="0.2">
      <c r="A204" s="38"/>
      <c r="B204" s="38"/>
      <c r="C204" s="38"/>
      <c r="D204" s="38"/>
      <c r="E204" s="38"/>
      <c r="F204" s="38"/>
      <c r="G204" s="38"/>
      <c r="H204" s="38"/>
      <c r="I204" s="38"/>
    </row>
    <row r="205" spans="1:9" x14ac:dyDescent="0.2">
      <c r="A205" s="38"/>
      <c r="B205" s="38"/>
      <c r="C205" s="38"/>
      <c r="D205" s="38"/>
      <c r="E205" s="38"/>
      <c r="F205" s="38"/>
      <c r="G205" s="38"/>
      <c r="H205" s="38"/>
      <c r="I205" s="38"/>
    </row>
    <row r="206" spans="1:9" x14ac:dyDescent="0.2">
      <c r="A206" s="38"/>
      <c r="B206" s="38"/>
      <c r="C206" s="38"/>
      <c r="D206" s="38"/>
      <c r="E206" s="38"/>
      <c r="F206" s="38"/>
      <c r="G206" s="38"/>
      <c r="H206" s="38"/>
      <c r="I206" s="38"/>
    </row>
    <row r="207" spans="1:9" x14ac:dyDescent="0.2">
      <c r="A207" s="38"/>
      <c r="B207" s="38"/>
      <c r="C207" s="38"/>
      <c r="D207" s="38"/>
      <c r="E207" s="38"/>
      <c r="F207" s="38"/>
      <c r="G207" s="38"/>
      <c r="H207" s="38"/>
      <c r="I207" s="38"/>
    </row>
    <row r="208" spans="1:9" x14ac:dyDescent="0.2">
      <c r="A208" s="38"/>
      <c r="B208" s="38"/>
      <c r="C208" s="38"/>
      <c r="D208" s="38"/>
      <c r="E208" s="38"/>
      <c r="F208" s="38"/>
      <c r="G208" s="38"/>
      <c r="H208" s="38"/>
      <c r="I208" s="38"/>
    </row>
    <row r="209" spans="1:9" x14ac:dyDescent="0.2">
      <c r="A209" s="38"/>
      <c r="B209" s="38"/>
      <c r="C209" s="38"/>
      <c r="D209" s="38"/>
      <c r="E209" s="38"/>
      <c r="F209" s="38"/>
      <c r="G209" s="38"/>
      <c r="H209" s="38"/>
      <c r="I209" s="38"/>
    </row>
    <row r="210" spans="1:9" x14ac:dyDescent="0.2">
      <c r="A210" s="38"/>
      <c r="B210" s="38"/>
      <c r="C210" s="38"/>
      <c r="D210" s="38"/>
      <c r="E210" s="38"/>
      <c r="F210" s="38"/>
      <c r="G210" s="38"/>
      <c r="H210" s="38"/>
      <c r="I210" s="38"/>
    </row>
    <row r="211" spans="1:9" x14ac:dyDescent="0.2">
      <c r="A211" s="38"/>
      <c r="B211" s="38"/>
      <c r="C211" s="38"/>
      <c r="D211" s="38"/>
      <c r="E211" s="38"/>
      <c r="F211" s="38"/>
      <c r="G211" s="38"/>
      <c r="H211" s="38"/>
      <c r="I211" s="38"/>
    </row>
    <row r="212" spans="1:9" x14ac:dyDescent="0.2">
      <c r="A212" s="38"/>
      <c r="B212" s="38"/>
      <c r="C212" s="38"/>
      <c r="D212" s="38"/>
      <c r="E212" s="38"/>
      <c r="F212" s="38"/>
      <c r="G212" s="38"/>
      <c r="H212" s="38"/>
      <c r="I212" s="38"/>
    </row>
    <row r="213" spans="1:9" x14ac:dyDescent="0.2">
      <c r="A213" s="38"/>
      <c r="B213" s="38"/>
      <c r="C213" s="38"/>
      <c r="D213" s="38"/>
      <c r="E213" s="38"/>
      <c r="F213" s="38"/>
      <c r="G213" s="38"/>
      <c r="H213" s="38"/>
      <c r="I213" s="38"/>
    </row>
    <row r="214" spans="1:9" x14ac:dyDescent="0.2">
      <c r="A214" s="38"/>
      <c r="B214" s="38"/>
      <c r="C214" s="38"/>
      <c r="D214" s="38"/>
      <c r="E214" s="38"/>
      <c r="F214" s="38"/>
      <c r="G214" s="38"/>
      <c r="H214" s="38"/>
      <c r="I214" s="38"/>
    </row>
    <row r="215" spans="1:9" x14ac:dyDescent="0.2">
      <c r="A215" s="38"/>
      <c r="B215" s="38"/>
      <c r="C215" s="38"/>
      <c r="D215" s="38"/>
      <c r="E215" s="38"/>
      <c r="F215" s="38"/>
      <c r="G215" s="38"/>
      <c r="H215" s="38"/>
      <c r="I215" s="38"/>
    </row>
    <row r="216" spans="1:9" x14ac:dyDescent="0.2">
      <c r="A216" s="38"/>
      <c r="B216" s="38"/>
      <c r="C216" s="38"/>
      <c r="D216" s="38"/>
      <c r="E216" s="38"/>
      <c r="F216" s="38"/>
      <c r="G216" s="38"/>
      <c r="H216" s="38"/>
      <c r="I216" s="38"/>
    </row>
    <row r="217" spans="1:9" x14ac:dyDescent="0.2">
      <c r="A217" s="38"/>
      <c r="B217" s="38"/>
      <c r="C217" s="38"/>
      <c r="D217" s="38"/>
      <c r="E217" s="38"/>
      <c r="F217" s="38"/>
      <c r="G217" s="38"/>
      <c r="H217" s="38"/>
      <c r="I217" s="38"/>
    </row>
    <row r="218" spans="1:9" x14ac:dyDescent="0.2">
      <c r="A218" s="38"/>
      <c r="B218" s="38"/>
      <c r="C218" s="38"/>
      <c r="D218" s="38"/>
      <c r="E218" s="38"/>
      <c r="F218" s="38"/>
      <c r="G218" s="38"/>
      <c r="H218" s="38"/>
      <c r="I218" s="38"/>
    </row>
    <row r="219" spans="1:9" x14ac:dyDescent="0.2">
      <c r="A219" s="38"/>
      <c r="B219" s="38"/>
      <c r="C219" s="38"/>
      <c r="D219" s="38"/>
      <c r="E219" s="38"/>
      <c r="F219" s="38"/>
      <c r="G219" s="38"/>
      <c r="H219" s="38"/>
      <c r="I219" s="38"/>
    </row>
    <row r="220" spans="1:9" x14ac:dyDescent="0.2">
      <c r="A220" s="38"/>
      <c r="B220" s="38"/>
      <c r="C220" s="38"/>
      <c r="D220" s="38"/>
      <c r="E220" s="38"/>
      <c r="F220" s="38"/>
      <c r="G220" s="38"/>
      <c r="H220" s="38"/>
      <c r="I220" s="38"/>
    </row>
    <row r="221" spans="1:9" x14ac:dyDescent="0.2">
      <c r="A221" s="38"/>
      <c r="B221" s="38"/>
      <c r="C221" s="38"/>
      <c r="D221" s="38"/>
      <c r="E221" s="38"/>
      <c r="F221" s="38"/>
      <c r="G221" s="38"/>
      <c r="H221" s="38"/>
      <c r="I221" s="38"/>
    </row>
    <row r="222" spans="1:9" x14ac:dyDescent="0.2">
      <c r="A222" s="38"/>
      <c r="B222" s="38"/>
      <c r="C222" s="38"/>
      <c r="D222" s="38"/>
      <c r="E222" s="38"/>
      <c r="F222" s="38"/>
      <c r="G222" s="38"/>
      <c r="H222" s="38"/>
      <c r="I222" s="38"/>
    </row>
    <row r="223" spans="1:9" x14ac:dyDescent="0.2">
      <c r="A223" s="38"/>
      <c r="B223" s="38"/>
      <c r="C223" s="38"/>
      <c r="D223" s="38"/>
      <c r="E223" s="38"/>
      <c r="F223" s="38"/>
      <c r="G223" s="38"/>
      <c r="H223" s="38"/>
      <c r="I223" s="38"/>
    </row>
    <row r="224" spans="1:9" x14ac:dyDescent="0.2">
      <c r="A224" s="38"/>
      <c r="B224" s="38"/>
      <c r="C224" s="38"/>
      <c r="D224" s="38"/>
      <c r="E224" s="38"/>
      <c r="F224" s="38"/>
      <c r="G224" s="38"/>
      <c r="H224" s="38"/>
      <c r="I224" s="38"/>
    </row>
    <row r="225" spans="1:9" x14ac:dyDescent="0.2">
      <c r="A225" s="38"/>
      <c r="B225" s="38"/>
      <c r="C225" s="38"/>
      <c r="D225" s="38"/>
      <c r="E225" s="38"/>
      <c r="F225" s="38"/>
      <c r="G225" s="38"/>
      <c r="H225" s="38"/>
      <c r="I225" s="38"/>
    </row>
    <row r="226" spans="1:9" x14ac:dyDescent="0.2">
      <c r="A226" s="38"/>
      <c r="B226" s="38"/>
      <c r="C226" s="38"/>
      <c r="D226" s="38"/>
      <c r="E226" s="38"/>
      <c r="F226" s="38"/>
      <c r="G226" s="38"/>
      <c r="H226" s="38"/>
      <c r="I226" s="38"/>
    </row>
    <row r="227" spans="1:9" x14ac:dyDescent="0.2">
      <c r="A227" s="38"/>
      <c r="B227" s="38"/>
      <c r="C227" s="38"/>
      <c r="D227" s="38"/>
      <c r="E227" s="38"/>
      <c r="F227" s="38"/>
      <c r="G227" s="38"/>
      <c r="H227" s="38"/>
      <c r="I227" s="38"/>
    </row>
    <row r="228" spans="1:9" x14ac:dyDescent="0.2">
      <c r="A228" s="38"/>
      <c r="B228" s="38"/>
      <c r="C228" s="38"/>
      <c r="D228" s="38"/>
      <c r="E228" s="38"/>
      <c r="F228" s="38"/>
      <c r="G228" s="38"/>
      <c r="H228" s="38"/>
      <c r="I228" s="38"/>
    </row>
    <row r="229" spans="1:9" x14ac:dyDescent="0.2">
      <c r="A229" s="38"/>
      <c r="B229" s="38"/>
      <c r="C229" s="38"/>
      <c r="D229" s="38"/>
      <c r="E229" s="38"/>
      <c r="F229" s="38"/>
      <c r="G229" s="38"/>
      <c r="H229" s="38"/>
      <c r="I229" s="38"/>
    </row>
    <row r="230" spans="1:9" x14ac:dyDescent="0.2">
      <c r="A230" s="38"/>
      <c r="B230" s="38"/>
      <c r="C230" s="38"/>
      <c r="D230" s="38"/>
      <c r="E230" s="38"/>
      <c r="F230" s="38"/>
      <c r="G230" s="38"/>
      <c r="H230" s="38"/>
      <c r="I230" s="38"/>
    </row>
    <row r="231" spans="1:9" x14ac:dyDescent="0.2">
      <c r="A231" s="38"/>
      <c r="B231" s="38"/>
      <c r="C231" s="38"/>
      <c r="D231" s="38"/>
      <c r="E231" s="38"/>
      <c r="F231" s="38"/>
      <c r="G231" s="38"/>
      <c r="H231" s="38"/>
      <c r="I231" s="38"/>
    </row>
    <row r="232" spans="1:9" x14ac:dyDescent="0.2">
      <c r="A232" s="38"/>
      <c r="B232" s="38"/>
      <c r="C232" s="38"/>
      <c r="D232" s="38"/>
      <c r="E232" s="38"/>
      <c r="F232" s="38"/>
      <c r="G232" s="38"/>
      <c r="H232" s="38"/>
      <c r="I232" s="38"/>
    </row>
    <row r="233" spans="1:9" x14ac:dyDescent="0.2">
      <c r="A233" s="38"/>
      <c r="B233" s="38"/>
      <c r="C233" s="38"/>
      <c r="D233" s="38"/>
      <c r="E233" s="38"/>
      <c r="F233" s="38"/>
      <c r="G233" s="38"/>
      <c r="H233" s="38"/>
      <c r="I233" s="38"/>
    </row>
    <row r="234" spans="1:9" x14ac:dyDescent="0.2">
      <c r="A234" s="38"/>
      <c r="B234" s="38"/>
      <c r="C234" s="38"/>
      <c r="D234" s="38"/>
      <c r="E234" s="38"/>
      <c r="F234" s="38"/>
      <c r="G234" s="38"/>
      <c r="H234" s="38"/>
      <c r="I234" s="38"/>
    </row>
    <row r="235" spans="1:9" x14ac:dyDescent="0.2">
      <c r="A235" s="38"/>
      <c r="B235" s="38"/>
      <c r="C235" s="38"/>
      <c r="D235" s="38"/>
      <c r="E235" s="38"/>
      <c r="F235" s="38"/>
      <c r="G235" s="38"/>
      <c r="H235" s="38"/>
      <c r="I235" s="38"/>
    </row>
    <row r="236" spans="1:9" x14ac:dyDescent="0.2">
      <c r="A236" s="38"/>
      <c r="B236" s="38"/>
      <c r="C236" s="38"/>
      <c r="D236" s="38"/>
      <c r="E236" s="38"/>
      <c r="F236" s="38"/>
      <c r="G236" s="38"/>
      <c r="H236" s="38"/>
      <c r="I236" s="38"/>
    </row>
    <row r="237" spans="1:9" x14ac:dyDescent="0.2">
      <c r="A237" s="38"/>
      <c r="B237" s="38"/>
      <c r="C237" s="38"/>
      <c r="D237" s="38"/>
      <c r="E237" s="38"/>
      <c r="F237" s="38"/>
      <c r="G237" s="38"/>
      <c r="H237" s="38"/>
      <c r="I237" s="38"/>
    </row>
    <row r="238" spans="1:9" x14ac:dyDescent="0.2">
      <c r="A238" s="38"/>
      <c r="B238" s="38"/>
      <c r="C238" s="38"/>
      <c r="D238" s="38"/>
      <c r="E238" s="38"/>
      <c r="F238" s="38"/>
      <c r="G238" s="38"/>
      <c r="H238" s="38"/>
      <c r="I238" s="38"/>
    </row>
    <row r="239" spans="1:9" x14ac:dyDescent="0.2">
      <c r="A239" s="38"/>
      <c r="B239" s="38"/>
      <c r="C239" s="38"/>
      <c r="D239" s="38"/>
      <c r="E239" s="38"/>
      <c r="F239" s="38"/>
      <c r="G239" s="38"/>
      <c r="H239" s="38"/>
      <c r="I239" s="38"/>
    </row>
    <row r="240" spans="1:9" x14ac:dyDescent="0.2">
      <c r="A240" s="38"/>
      <c r="B240" s="38"/>
      <c r="C240" s="38"/>
      <c r="D240" s="38"/>
      <c r="E240" s="38"/>
      <c r="F240" s="38"/>
      <c r="G240" s="38"/>
      <c r="H240" s="38"/>
      <c r="I240" s="38"/>
    </row>
    <row r="241" spans="1:9" x14ac:dyDescent="0.2">
      <c r="A241" s="38"/>
      <c r="B241" s="38"/>
      <c r="C241" s="38"/>
      <c r="D241" s="38"/>
      <c r="E241" s="38"/>
      <c r="F241" s="38"/>
      <c r="G241" s="38"/>
      <c r="H241" s="38"/>
      <c r="I241" s="38"/>
    </row>
    <row r="242" spans="1:9" x14ac:dyDescent="0.2">
      <c r="A242" s="38"/>
      <c r="B242" s="38"/>
      <c r="C242" s="38"/>
      <c r="D242" s="38"/>
      <c r="E242" s="38"/>
      <c r="F242" s="38"/>
      <c r="G242" s="38"/>
      <c r="H242" s="38"/>
      <c r="I242" s="38"/>
    </row>
    <row r="243" spans="1:9" x14ac:dyDescent="0.2">
      <c r="A243" s="38"/>
      <c r="B243" s="38"/>
      <c r="C243" s="38"/>
      <c r="D243" s="38"/>
      <c r="E243" s="38"/>
      <c r="F243" s="38"/>
      <c r="G243" s="38"/>
      <c r="H243" s="38"/>
      <c r="I243" s="38"/>
    </row>
    <row r="244" spans="1:9" x14ac:dyDescent="0.2">
      <c r="A244" s="38"/>
      <c r="B244" s="38"/>
      <c r="C244" s="38"/>
      <c r="D244" s="38"/>
      <c r="E244" s="38"/>
      <c r="F244" s="38"/>
      <c r="G244" s="38"/>
      <c r="H244" s="38"/>
      <c r="I244" s="38"/>
    </row>
    <row r="245" spans="1:9" x14ac:dyDescent="0.2">
      <c r="A245" s="38"/>
      <c r="B245" s="38"/>
      <c r="C245" s="38"/>
      <c r="D245" s="38"/>
      <c r="E245" s="38"/>
      <c r="F245" s="38"/>
      <c r="G245" s="38"/>
      <c r="H245" s="38"/>
      <c r="I245" s="38"/>
    </row>
    <row r="246" spans="1:9" x14ac:dyDescent="0.2">
      <c r="A246" s="38"/>
      <c r="B246" s="38"/>
      <c r="C246" s="38"/>
      <c r="D246" s="38"/>
      <c r="E246" s="38"/>
      <c r="F246" s="38"/>
      <c r="G246" s="38"/>
      <c r="H246" s="38"/>
      <c r="I246" s="38"/>
    </row>
    <row r="247" spans="1:9" x14ac:dyDescent="0.2">
      <c r="A247" s="38"/>
      <c r="B247" s="38"/>
      <c r="C247" s="38"/>
      <c r="D247" s="38"/>
      <c r="E247" s="38"/>
      <c r="F247" s="38"/>
      <c r="G247" s="38"/>
      <c r="H247" s="38"/>
      <c r="I247" s="38"/>
    </row>
    <row r="248" spans="1:9" x14ac:dyDescent="0.2">
      <c r="A248" s="38"/>
      <c r="B248" s="38"/>
      <c r="C248" s="38"/>
      <c r="D248" s="38"/>
      <c r="E248" s="38"/>
      <c r="F248" s="38"/>
      <c r="G248" s="38"/>
      <c r="H248" s="38"/>
      <c r="I248" s="38"/>
    </row>
    <row r="249" spans="1:9" x14ac:dyDescent="0.2">
      <c r="A249" s="38"/>
      <c r="B249" s="38"/>
      <c r="C249" s="38"/>
      <c r="D249" s="38"/>
      <c r="E249" s="38"/>
      <c r="F249" s="38"/>
      <c r="G249" s="38"/>
      <c r="H249" s="38"/>
      <c r="I249" s="38"/>
    </row>
    <row r="250" spans="1:9" x14ac:dyDescent="0.2">
      <c r="A250" s="38"/>
      <c r="B250" s="38"/>
      <c r="C250" s="38"/>
      <c r="D250" s="38"/>
      <c r="E250" s="38"/>
      <c r="F250" s="38"/>
      <c r="G250" s="38"/>
      <c r="H250" s="38"/>
      <c r="I250" s="38"/>
    </row>
    <row r="251" spans="1:9" x14ac:dyDescent="0.2">
      <c r="A251" s="38"/>
      <c r="B251" s="38"/>
      <c r="C251" s="38"/>
      <c r="D251" s="38"/>
      <c r="E251" s="38"/>
      <c r="F251" s="38"/>
      <c r="G251" s="38"/>
      <c r="H251" s="38"/>
      <c r="I251" s="38"/>
    </row>
    <row r="252" spans="1:9" x14ac:dyDescent="0.2">
      <c r="A252" s="38"/>
      <c r="B252" s="38"/>
      <c r="C252" s="38"/>
      <c r="D252" s="38"/>
      <c r="E252" s="38"/>
      <c r="F252" s="38"/>
      <c r="G252" s="38"/>
      <c r="H252" s="38"/>
      <c r="I252" s="38"/>
    </row>
    <row r="253" spans="1:9" x14ac:dyDescent="0.2">
      <c r="A253" s="38"/>
      <c r="B253" s="38"/>
      <c r="C253" s="38"/>
      <c r="D253" s="38"/>
      <c r="E253" s="38"/>
      <c r="F253" s="38"/>
      <c r="G253" s="38"/>
      <c r="H253" s="38"/>
      <c r="I253" s="38"/>
    </row>
    <row r="254" spans="1:9" x14ac:dyDescent="0.2">
      <c r="A254" s="38"/>
      <c r="B254" s="38"/>
      <c r="C254" s="38"/>
      <c r="D254" s="38"/>
      <c r="E254" s="38"/>
      <c r="F254" s="38"/>
      <c r="G254" s="38"/>
      <c r="H254" s="38"/>
      <c r="I254" s="38"/>
    </row>
    <row r="255" spans="1:9" x14ac:dyDescent="0.2">
      <c r="A255" s="38"/>
      <c r="B255" s="38"/>
      <c r="C255" s="38"/>
      <c r="D255" s="38"/>
      <c r="E255" s="38"/>
      <c r="F255" s="38"/>
      <c r="G255" s="38"/>
      <c r="H255" s="38"/>
      <c r="I255" s="38"/>
    </row>
    <row r="256" spans="1:9" x14ac:dyDescent="0.2">
      <c r="A256" s="38"/>
      <c r="B256" s="38"/>
      <c r="C256" s="38"/>
      <c r="D256" s="38"/>
      <c r="E256" s="38"/>
      <c r="F256" s="38"/>
      <c r="G256" s="38"/>
      <c r="H256" s="38"/>
      <c r="I256" s="38"/>
    </row>
    <row r="257" spans="1:9" x14ac:dyDescent="0.2">
      <c r="A257" s="38"/>
      <c r="B257" s="38"/>
      <c r="C257" s="38"/>
      <c r="D257" s="38"/>
      <c r="E257" s="38"/>
      <c r="F257" s="38"/>
      <c r="G257" s="38"/>
      <c r="H257" s="38"/>
      <c r="I257" s="38"/>
    </row>
    <row r="258" spans="1:9" x14ac:dyDescent="0.2">
      <c r="A258" s="38"/>
      <c r="B258" s="38"/>
      <c r="C258" s="38"/>
      <c r="D258" s="38"/>
      <c r="E258" s="38"/>
      <c r="F258" s="38"/>
      <c r="G258" s="38"/>
      <c r="H258" s="38"/>
      <c r="I258" s="38"/>
    </row>
    <row r="259" spans="1:9" x14ac:dyDescent="0.2">
      <c r="A259" s="38"/>
      <c r="B259" s="38"/>
      <c r="C259" s="38"/>
      <c r="D259" s="38"/>
      <c r="E259" s="38"/>
      <c r="F259" s="38"/>
      <c r="G259" s="38"/>
      <c r="H259" s="38"/>
      <c r="I259" s="38"/>
    </row>
    <row r="260" spans="1:9" x14ac:dyDescent="0.2">
      <c r="A260" s="38"/>
      <c r="B260" s="38"/>
      <c r="C260" s="38"/>
      <c r="D260" s="38"/>
      <c r="E260" s="38"/>
      <c r="F260" s="38"/>
      <c r="G260" s="38"/>
      <c r="H260" s="38"/>
      <c r="I260" s="38"/>
    </row>
    <row r="261" spans="1:9" x14ac:dyDescent="0.2">
      <c r="A261" s="38"/>
      <c r="B261" s="38"/>
      <c r="C261" s="38"/>
      <c r="D261" s="38"/>
      <c r="E261" s="38"/>
      <c r="F261" s="38"/>
      <c r="G261" s="38"/>
      <c r="H261" s="38"/>
      <c r="I261" s="38"/>
    </row>
    <row r="262" spans="1:9" x14ac:dyDescent="0.2">
      <c r="A262" s="38"/>
      <c r="B262" s="38"/>
      <c r="C262" s="38"/>
      <c r="D262" s="38"/>
      <c r="E262" s="38"/>
      <c r="F262" s="38"/>
      <c r="G262" s="38"/>
      <c r="H262" s="38"/>
      <c r="I262" s="38"/>
    </row>
    <row r="263" spans="1:9" x14ac:dyDescent="0.2">
      <c r="A263" s="38"/>
      <c r="B263" s="38"/>
      <c r="C263" s="38"/>
      <c r="D263" s="38"/>
      <c r="E263" s="38"/>
      <c r="F263" s="38"/>
      <c r="G263" s="38"/>
      <c r="H263" s="38"/>
      <c r="I263" s="38"/>
    </row>
    <row r="264" spans="1:9" x14ac:dyDescent="0.2">
      <c r="A264" s="38"/>
      <c r="B264" s="38"/>
      <c r="C264" s="38"/>
      <c r="D264" s="38"/>
      <c r="E264" s="38"/>
      <c r="F264" s="38"/>
      <c r="G264" s="38"/>
      <c r="H264" s="38"/>
      <c r="I264" s="38"/>
    </row>
    <row r="265" spans="1:9" x14ac:dyDescent="0.2">
      <c r="A265" s="38"/>
      <c r="B265" s="38"/>
      <c r="C265" s="38"/>
      <c r="D265" s="38"/>
      <c r="E265" s="38"/>
      <c r="F265" s="38"/>
      <c r="G265" s="38"/>
      <c r="H265" s="38"/>
      <c r="I265" s="38"/>
    </row>
    <row r="266" spans="1:9" x14ac:dyDescent="0.2">
      <c r="A266" s="38"/>
      <c r="B266" s="38"/>
      <c r="C266" s="38"/>
      <c r="D266" s="38"/>
      <c r="E266" s="38"/>
      <c r="F266" s="38"/>
      <c r="G266" s="38"/>
      <c r="H266" s="38"/>
      <c r="I266" s="38"/>
    </row>
    <row r="267" spans="1:9" x14ac:dyDescent="0.2">
      <c r="A267" s="38"/>
      <c r="B267" s="38"/>
      <c r="C267" s="38"/>
      <c r="D267" s="38"/>
      <c r="E267" s="38"/>
      <c r="F267" s="38"/>
      <c r="G267" s="38"/>
      <c r="H267" s="38"/>
      <c r="I267" s="38"/>
    </row>
    <row r="268" spans="1:9" x14ac:dyDescent="0.2">
      <c r="A268" s="38"/>
      <c r="B268" s="38"/>
      <c r="C268" s="38"/>
      <c r="D268" s="38"/>
      <c r="E268" s="38"/>
      <c r="F268" s="38"/>
      <c r="G268" s="38"/>
      <c r="H268" s="38"/>
      <c r="I268" s="38"/>
    </row>
    <row r="269" spans="1:9" x14ac:dyDescent="0.2">
      <c r="A269" s="38"/>
      <c r="B269" s="38"/>
      <c r="C269" s="38"/>
      <c r="D269" s="38"/>
      <c r="E269" s="38"/>
      <c r="F269" s="38"/>
      <c r="G269" s="38"/>
      <c r="H269" s="38"/>
      <c r="I269" s="38"/>
    </row>
    <row r="270" spans="1:9" x14ac:dyDescent="0.2">
      <c r="A270" s="38"/>
      <c r="B270" s="38"/>
      <c r="C270" s="38"/>
      <c r="D270" s="38"/>
      <c r="E270" s="38"/>
      <c r="F270" s="38"/>
      <c r="G270" s="38"/>
      <c r="H270" s="38"/>
      <c r="I270" s="38"/>
    </row>
    <row r="271" spans="1:9" x14ac:dyDescent="0.2">
      <c r="A271" s="38"/>
      <c r="B271" s="38"/>
      <c r="C271" s="38"/>
      <c r="D271" s="38"/>
      <c r="E271" s="38"/>
      <c r="F271" s="38"/>
      <c r="G271" s="38"/>
      <c r="H271" s="38"/>
      <c r="I271" s="38"/>
    </row>
    <row r="272" spans="1:9" x14ac:dyDescent="0.2">
      <c r="A272" s="38"/>
      <c r="B272" s="38"/>
      <c r="C272" s="38"/>
      <c r="D272" s="38"/>
      <c r="E272" s="38"/>
      <c r="F272" s="38"/>
      <c r="G272" s="38"/>
      <c r="H272" s="38"/>
      <c r="I272" s="38"/>
    </row>
    <row r="273" spans="1:9" x14ac:dyDescent="0.2">
      <c r="A273" s="38"/>
      <c r="B273" s="38"/>
      <c r="C273" s="38"/>
      <c r="D273" s="38"/>
      <c r="E273" s="38"/>
      <c r="F273" s="38"/>
      <c r="G273" s="38"/>
      <c r="H273" s="38"/>
      <c r="I273" s="38"/>
    </row>
    <row r="274" spans="1:9" x14ac:dyDescent="0.2">
      <c r="A274" s="38"/>
      <c r="B274" s="38"/>
      <c r="C274" s="38"/>
      <c r="D274" s="38"/>
      <c r="E274" s="38"/>
      <c r="F274" s="38"/>
      <c r="G274" s="38"/>
      <c r="H274" s="38"/>
      <c r="I274" s="38"/>
    </row>
    <row r="275" spans="1:9" x14ac:dyDescent="0.2">
      <c r="A275" s="38"/>
      <c r="B275" s="38"/>
      <c r="C275" s="38"/>
      <c r="D275" s="38"/>
      <c r="E275" s="38"/>
      <c r="F275" s="38"/>
      <c r="G275" s="38"/>
      <c r="H275" s="38"/>
      <c r="I275" s="38"/>
    </row>
    <row r="276" spans="1:9" x14ac:dyDescent="0.2">
      <c r="A276" s="38"/>
      <c r="B276" s="38"/>
      <c r="C276" s="38"/>
      <c r="D276" s="38"/>
      <c r="E276" s="38"/>
      <c r="F276" s="38"/>
      <c r="G276" s="38"/>
      <c r="H276" s="38"/>
      <c r="I276" s="38"/>
    </row>
    <row r="277" spans="1:9" x14ac:dyDescent="0.2">
      <c r="A277" s="38"/>
      <c r="B277" s="38"/>
      <c r="C277" s="38"/>
      <c r="D277" s="38"/>
      <c r="E277" s="38"/>
      <c r="F277" s="38"/>
      <c r="G277" s="38"/>
      <c r="H277" s="38"/>
      <c r="I277" s="38"/>
    </row>
    <row r="278" spans="1:9" x14ac:dyDescent="0.2">
      <c r="A278" s="38"/>
      <c r="B278" s="38"/>
      <c r="C278" s="38"/>
      <c r="D278" s="38"/>
      <c r="E278" s="38"/>
      <c r="F278" s="38"/>
      <c r="G278" s="38"/>
      <c r="H278" s="38"/>
      <c r="I278" s="38"/>
    </row>
    <row r="279" spans="1:9" x14ac:dyDescent="0.2">
      <c r="A279" s="38"/>
      <c r="B279" s="38"/>
      <c r="C279" s="38"/>
      <c r="D279" s="38"/>
      <c r="E279" s="38"/>
      <c r="F279" s="38"/>
      <c r="G279" s="38"/>
      <c r="H279" s="38"/>
      <c r="I279" s="38"/>
    </row>
    <row r="280" spans="1:9" x14ac:dyDescent="0.2">
      <c r="A280" s="38"/>
      <c r="B280" s="38"/>
      <c r="C280" s="38"/>
      <c r="D280" s="38"/>
      <c r="E280" s="38"/>
      <c r="F280" s="38"/>
      <c r="G280" s="38"/>
      <c r="H280" s="38"/>
      <c r="I280" s="38"/>
    </row>
    <row r="281" spans="1:9" x14ac:dyDescent="0.2">
      <c r="A281" s="38"/>
      <c r="B281" s="38"/>
      <c r="C281" s="38"/>
      <c r="D281" s="38"/>
      <c r="E281" s="38"/>
      <c r="F281" s="38"/>
      <c r="G281" s="38"/>
      <c r="H281" s="38"/>
      <c r="I281" s="38"/>
    </row>
    <row r="282" spans="1:9" x14ac:dyDescent="0.2">
      <c r="A282" s="38"/>
      <c r="B282" s="38"/>
      <c r="C282" s="38"/>
      <c r="D282" s="38"/>
      <c r="E282" s="38"/>
      <c r="F282" s="38"/>
      <c r="G282" s="38"/>
      <c r="H282" s="38"/>
      <c r="I282" s="38"/>
    </row>
    <row r="283" spans="1:9" x14ac:dyDescent="0.2">
      <c r="A283" s="38"/>
      <c r="B283" s="38"/>
      <c r="C283" s="38"/>
      <c r="D283" s="38"/>
      <c r="E283" s="38"/>
      <c r="F283" s="38"/>
      <c r="G283" s="38"/>
      <c r="H283" s="38"/>
      <c r="I283" s="38"/>
    </row>
    <row r="284" spans="1:9" x14ac:dyDescent="0.2">
      <c r="A284" s="38"/>
      <c r="B284" s="38"/>
      <c r="C284" s="38"/>
      <c r="D284" s="38"/>
      <c r="E284" s="38"/>
      <c r="F284" s="38"/>
      <c r="G284" s="38"/>
      <c r="H284" s="38"/>
      <c r="I284" s="38"/>
    </row>
    <row r="285" spans="1:9" x14ac:dyDescent="0.2">
      <c r="A285" s="38"/>
      <c r="B285" s="38"/>
      <c r="C285" s="38"/>
      <c r="D285" s="38"/>
      <c r="E285" s="38"/>
      <c r="F285" s="38"/>
      <c r="G285" s="38"/>
      <c r="H285" s="38"/>
      <c r="I285" s="38"/>
    </row>
    <row r="286" spans="1:9" x14ac:dyDescent="0.2">
      <c r="A286" s="38"/>
      <c r="B286" s="38"/>
      <c r="C286" s="38"/>
      <c r="D286" s="38"/>
      <c r="E286" s="38"/>
      <c r="F286" s="38"/>
      <c r="G286" s="38"/>
      <c r="H286" s="38"/>
      <c r="I286" s="38"/>
    </row>
    <row r="287" spans="1:9" x14ac:dyDescent="0.2">
      <c r="A287" s="38"/>
      <c r="B287" s="38"/>
      <c r="C287" s="38"/>
      <c r="D287" s="38"/>
      <c r="E287" s="38"/>
      <c r="F287" s="38"/>
      <c r="G287" s="38"/>
      <c r="H287" s="38"/>
      <c r="I287" s="38"/>
    </row>
    <row r="288" spans="1:9" x14ac:dyDescent="0.2">
      <c r="A288" s="38"/>
      <c r="B288" s="38"/>
      <c r="C288" s="38"/>
      <c r="D288" s="38"/>
      <c r="E288" s="38"/>
      <c r="F288" s="38"/>
      <c r="G288" s="38"/>
      <c r="H288" s="38"/>
      <c r="I288" s="38"/>
    </row>
    <row r="289" spans="1:9" x14ac:dyDescent="0.2">
      <c r="A289" s="38"/>
      <c r="B289" s="38"/>
      <c r="C289" s="38"/>
      <c r="D289" s="38"/>
      <c r="E289" s="38"/>
      <c r="F289" s="38"/>
      <c r="G289" s="38"/>
      <c r="H289" s="38"/>
      <c r="I289" s="38"/>
    </row>
    <row r="290" spans="1:9" x14ac:dyDescent="0.2">
      <c r="A290" s="38"/>
      <c r="B290" s="38"/>
      <c r="C290" s="38"/>
      <c r="D290" s="38"/>
      <c r="E290" s="38"/>
      <c r="F290" s="38"/>
      <c r="G290" s="38"/>
      <c r="H290" s="38"/>
      <c r="I290" s="38"/>
    </row>
    <row r="291" spans="1:9" x14ac:dyDescent="0.2">
      <c r="A291" s="38"/>
      <c r="B291" s="38"/>
      <c r="C291" s="38"/>
      <c r="D291" s="38"/>
      <c r="E291" s="38"/>
      <c r="F291" s="38"/>
      <c r="G291" s="38"/>
      <c r="H291" s="38"/>
      <c r="I291" s="38"/>
    </row>
    <row r="292" spans="1:9" x14ac:dyDescent="0.2">
      <c r="A292" s="38"/>
      <c r="B292" s="38"/>
      <c r="C292" s="38"/>
      <c r="D292" s="38"/>
      <c r="E292" s="38"/>
      <c r="F292" s="38"/>
      <c r="G292" s="38"/>
      <c r="H292" s="38"/>
      <c r="I292" s="38"/>
    </row>
    <row r="293" spans="1:9" x14ac:dyDescent="0.2">
      <c r="A293" s="38"/>
      <c r="B293" s="38"/>
      <c r="C293" s="38"/>
      <c r="D293" s="38"/>
      <c r="E293" s="38"/>
      <c r="F293" s="38"/>
      <c r="G293" s="38"/>
      <c r="H293" s="38"/>
      <c r="I293" s="38"/>
    </row>
    <row r="294" spans="1:9" x14ac:dyDescent="0.2">
      <c r="A294" s="38"/>
      <c r="B294" s="38"/>
      <c r="C294" s="38"/>
      <c r="D294" s="38"/>
      <c r="E294" s="38"/>
      <c r="F294" s="38"/>
      <c r="G294" s="38"/>
      <c r="H294" s="38"/>
      <c r="I294" s="38"/>
    </row>
    <row r="295" spans="1:9" x14ac:dyDescent="0.2">
      <c r="A295" s="38"/>
      <c r="B295" s="38"/>
      <c r="C295" s="38"/>
      <c r="D295" s="38"/>
      <c r="E295" s="38"/>
      <c r="F295" s="38"/>
      <c r="G295" s="38"/>
      <c r="H295" s="38"/>
      <c r="I295" s="38"/>
    </row>
    <row r="296" spans="1:9" x14ac:dyDescent="0.2">
      <c r="A296" s="38"/>
      <c r="B296" s="38"/>
      <c r="C296" s="38"/>
      <c r="D296" s="38"/>
      <c r="E296" s="38"/>
      <c r="F296" s="38"/>
      <c r="G296" s="38"/>
      <c r="H296" s="38"/>
      <c r="I296" s="38"/>
    </row>
    <row r="297" spans="1:9" x14ac:dyDescent="0.2">
      <c r="A297" s="38"/>
      <c r="B297" s="38"/>
      <c r="C297" s="38"/>
      <c r="D297" s="38"/>
      <c r="E297" s="38"/>
      <c r="F297" s="38"/>
      <c r="G297" s="38"/>
      <c r="H297" s="38"/>
      <c r="I297" s="38"/>
    </row>
    <row r="298" spans="1:9" x14ac:dyDescent="0.2">
      <c r="A298" s="38"/>
      <c r="B298" s="38"/>
      <c r="C298" s="38"/>
      <c r="D298" s="38"/>
      <c r="E298" s="38"/>
      <c r="F298" s="38"/>
      <c r="G298" s="38"/>
      <c r="H298" s="38"/>
      <c r="I298" s="38"/>
    </row>
    <row r="299" spans="1:9" x14ac:dyDescent="0.2">
      <c r="A299" s="38"/>
      <c r="B299" s="38"/>
      <c r="C299" s="38"/>
      <c r="D299" s="38"/>
      <c r="E299" s="38"/>
      <c r="F299" s="38"/>
      <c r="G299" s="38"/>
      <c r="H299" s="38"/>
      <c r="I299" s="38"/>
    </row>
    <row r="300" spans="1:9" x14ac:dyDescent="0.2">
      <c r="A300" s="38"/>
      <c r="B300" s="38"/>
      <c r="C300" s="38"/>
      <c r="D300" s="38"/>
      <c r="E300" s="38"/>
      <c r="F300" s="38"/>
      <c r="G300" s="38"/>
      <c r="H300" s="38"/>
      <c r="I300" s="38"/>
    </row>
    <row r="301" spans="1:9" x14ac:dyDescent="0.2">
      <c r="A301" s="38"/>
      <c r="B301" s="38"/>
      <c r="C301" s="38"/>
      <c r="D301" s="38"/>
      <c r="E301" s="38"/>
      <c r="F301" s="38"/>
      <c r="G301" s="38"/>
      <c r="H301" s="38"/>
      <c r="I301" s="38"/>
    </row>
    <row r="302" spans="1:9" x14ac:dyDescent="0.2">
      <c r="A302" s="38"/>
      <c r="B302" s="38"/>
      <c r="C302" s="38"/>
      <c r="D302" s="38"/>
      <c r="E302" s="38"/>
      <c r="F302" s="38"/>
      <c r="G302" s="38"/>
      <c r="H302" s="38"/>
      <c r="I302" s="38"/>
    </row>
    <row r="303" spans="1:9" x14ac:dyDescent="0.2">
      <c r="A303" s="38"/>
      <c r="B303" s="38"/>
      <c r="C303" s="38"/>
      <c r="D303" s="38"/>
      <c r="E303" s="38"/>
      <c r="F303" s="38"/>
      <c r="G303" s="38"/>
      <c r="H303" s="38"/>
      <c r="I303" s="38"/>
    </row>
    <row r="304" spans="1:9" x14ac:dyDescent="0.2">
      <c r="A304" s="38"/>
      <c r="B304" s="38"/>
      <c r="C304" s="38"/>
      <c r="D304" s="38"/>
      <c r="E304" s="38"/>
      <c r="F304" s="38"/>
      <c r="G304" s="38"/>
      <c r="H304" s="38"/>
      <c r="I304" s="38"/>
    </row>
    <row r="305" spans="1:9" x14ac:dyDescent="0.2">
      <c r="A305" s="38"/>
      <c r="B305" s="38"/>
      <c r="C305" s="38"/>
      <c r="D305" s="38"/>
      <c r="E305" s="38"/>
      <c r="F305" s="38"/>
      <c r="G305" s="38"/>
      <c r="H305" s="38"/>
      <c r="I305" s="38"/>
    </row>
    <row r="306" spans="1:9" x14ac:dyDescent="0.2">
      <c r="A306" s="38"/>
      <c r="B306" s="38"/>
      <c r="C306" s="38"/>
      <c r="D306" s="38"/>
      <c r="E306" s="38"/>
      <c r="F306" s="38"/>
      <c r="G306" s="38"/>
      <c r="H306" s="38"/>
      <c r="I306" s="38"/>
    </row>
    <row r="307" spans="1:9" x14ac:dyDescent="0.2">
      <c r="A307" s="38"/>
      <c r="B307" s="38"/>
      <c r="C307" s="38"/>
      <c r="D307" s="38"/>
      <c r="E307" s="38"/>
      <c r="F307" s="38"/>
      <c r="G307" s="38"/>
      <c r="H307" s="38"/>
      <c r="I307" s="38"/>
    </row>
    <row r="308" spans="1:9" x14ac:dyDescent="0.2">
      <c r="A308" s="38"/>
      <c r="B308" s="38"/>
      <c r="C308" s="38"/>
      <c r="D308" s="38"/>
      <c r="E308" s="38"/>
      <c r="F308" s="38"/>
      <c r="G308" s="38"/>
      <c r="H308" s="38"/>
      <c r="I308" s="38"/>
    </row>
    <row r="309" spans="1:9" x14ac:dyDescent="0.2">
      <c r="A309" s="38"/>
      <c r="B309" s="38"/>
      <c r="C309" s="38"/>
      <c r="D309" s="38"/>
      <c r="E309" s="38"/>
      <c r="F309" s="38"/>
      <c r="G309" s="38"/>
      <c r="H309" s="38"/>
      <c r="I309" s="38"/>
    </row>
    <row r="310" spans="1:9" x14ac:dyDescent="0.2">
      <c r="A310" s="38"/>
      <c r="B310" s="38"/>
      <c r="C310" s="38"/>
      <c r="D310" s="38"/>
      <c r="E310" s="38"/>
      <c r="F310" s="38"/>
      <c r="G310" s="38"/>
      <c r="H310" s="38"/>
      <c r="I310" s="38"/>
    </row>
    <row r="311" spans="1:9" x14ac:dyDescent="0.2">
      <c r="A311" s="38"/>
      <c r="B311" s="38"/>
      <c r="C311" s="38"/>
      <c r="D311" s="38"/>
      <c r="E311" s="38"/>
      <c r="F311" s="38"/>
      <c r="G311" s="38"/>
      <c r="H311" s="38"/>
      <c r="I311" s="38"/>
    </row>
    <row r="312" spans="1:9" x14ac:dyDescent="0.2">
      <c r="A312" s="38"/>
      <c r="B312" s="38"/>
      <c r="C312" s="38"/>
      <c r="D312" s="38"/>
      <c r="E312" s="38"/>
      <c r="F312" s="38"/>
      <c r="G312" s="38"/>
      <c r="H312" s="38"/>
      <c r="I312" s="38"/>
    </row>
    <row r="313" spans="1:9" x14ac:dyDescent="0.2">
      <c r="A313" s="38"/>
      <c r="B313" s="38"/>
      <c r="C313" s="38"/>
      <c r="D313" s="38"/>
      <c r="E313" s="38"/>
      <c r="F313" s="38"/>
      <c r="G313" s="38"/>
      <c r="H313" s="38"/>
      <c r="I313" s="38"/>
    </row>
    <row r="314" spans="1:9" x14ac:dyDescent="0.2">
      <c r="A314" s="38"/>
      <c r="B314" s="38"/>
      <c r="C314" s="38"/>
      <c r="D314" s="38"/>
      <c r="E314" s="38"/>
      <c r="F314" s="38"/>
      <c r="G314" s="38"/>
      <c r="H314" s="38"/>
      <c r="I314" s="38"/>
    </row>
    <row r="315" spans="1:9" x14ac:dyDescent="0.2">
      <c r="A315" s="38"/>
      <c r="B315" s="38"/>
      <c r="C315" s="38"/>
      <c r="D315" s="38"/>
      <c r="E315" s="38"/>
      <c r="F315" s="38"/>
      <c r="G315" s="38"/>
      <c r="H315" s="38"/>
      <c r="I315" s="38"/>
    </row>
    <row r="316" spans="1:9" x14ac:dyDescent="0.2">
      <c r="A316" s="38"/>
      <c r="B316" s="38"/>
      <c r="C316" s="38"/>
      <c r="D316" s="38"/>
      <c r="E316" s="38"/>
      <c r="F316" s="38"/>
      <c r="G316" s="38"/>
      <c r="H316" s="38"/>
      <c r="I316" s="38"/>
    </row>
    <row r="317" spans="1:9" x14ac:dyDescent="0.2">
      <c r="A317" s="38"/>
      <c r="B317" s="38"/>
      <c r="C317" s="38"/>
      <c r="D317" s="38"/>
      <c r="E317" s="38"/>
      <c r="F317" s="38"/>
      <c r="G317" s="38"/>
      <c r="H317" s="38"/>
      <c r="I317" s="38"/>
    </row>
    <row r="318" spans="1:9" x14ac:dyDescent="0.2">
      <c r="A318" s="38"/>
      <c r="B318" s="38"/>
      <c r="C318" s="38"/>
      <c r="D318" s="38"/>
      <c r="E318" s="38"/>
      <c r="F318" s="38"/>
      <c r="G318" s="38"/>
      <c r="H318" s="38"/>
      <c r="I318" s="38"/>
    </row>
    <row r="319" spans="1:9" x14ac:dyDescent="0.2">
      <c r="A319" s="38"/>
      <c r="B319" s="38"/>
      <c r="C319" s="38"/>
      <c r="D319" s="38"/>
      <c r="E319" s="38"/>
      <c r="F319" s="38"/>
      <c r="G319" s="38"/>
      <c r="H319" s="38"/>
      <c r="I319" s="38"/>
    </row>
    <row r="320" spans="1:9" x14ac:dyDescent="0.2">
      <c r="A320" s="38"/>
      <c r="B320" s="38"/>
      <c r="C320" s="38"/>
      <c r="D320" s="38"/>
      <c r="E320" s="38"/>
      <c r="F320" s="38"/>
      <c r="G320" s="38"/>
      <c r="H320" s="38"/>
      <c r="I320" s="38"/>
    </row>
    <row r="321" spans="1:9" x14ac:dyDescent="0.2">
      <c r="A321" s="38"/>
      <c r="B321" s="38"/>
      <c r="C321" s="38"/>
      <c r="D321" s="38"/>
      <c r="E321" s="38"/>
      <c r="F321" s="38"/>
      <c r="G321" s="38"/>
      <c r="H321" s="38"/>
      <c r="I321" s="38"/>
    </row>
    <row r="322" spans="1:9" x14ac:dyDescent="0.2">
      <c r="A322" s="38"/>
      <c r="B322" s="38"/>
      <c r="C322" s="38"/>
      <c r="D322" s="38"/>
      <c r="E322" s="38"/>
      <c r="F322" s="38"/>
      <c r="G322" s="38"/>
      <c r="H322" s="38"/>
      <c r="I322" s="38"/>
    </row>
    <row r="323" spans="1:9" x14ac:dyDescent="0.2">
      <c r="A323" s="38"/>
      <c r="B323" s="38"/>
      <c r="C323" s="38"/>
      <c r="D323" s="38"/>
      <c r="E323" s="38"/>
      <c r="F323" s="38"/>
      <c r="G323" s="38"/>
      <c r="H323" s="38"/>
      <c r="I323" s="38"/>
    </row>
    <row r="324" spans="1:9" x14ac:dyDescent="0.2">
      <c r="A324" s="38"/>
      <c r="B324" s="38"/>
      <c r="C324" s="38"/>
      <c r="D324" s="38"/>
      <c r="E324" s="38"/>
      <c r="F324" s="38"/>
      <c r="G324" s="38"/>
      <c r="H324" s="38"/>
      <c r="I324" s="38"/>
    </row>
    <row r="325" spans="1:9" x14ac:dyDescent="0.2">
      <c r="A325" s="38"/>
      <c r="B325" s="38"/>
      <c r="C325" s="38"/>
      <c r="D325" s="38"/>
      <c r="E325" s="38"/>
      <c r="F325" s="38"/>
      <c r="G325" s="38"/>
      <c r="H325" s="38"/>
      <c r="I325" s="38"/>
    </row>
    <row r="326" spans="1:9" x14ac:dyDescent="0.2">
      <c r="A326" s="38"/>
      <c r="B326" s="38"/>
      <c r="C326" s="38"/>
      <c r="D326" s="38"/>
      <c r="E326" s="38"/>
      <c r="F326" s="38"/>
      <c r="G326" s="38"/>
      <c r="H326" s="38"/>
      <c r="I326" s="38"/>
    </row>
    <row r="327" spans="1:9" x14ac:dyDescent="0.2">
      <c r="A327" s="38"/>
      <c r="B327" s="38"/>
      <c r="C327" s="38"/>
      <c r="D327" s="38"/>
      <c r="E327" s="38"/>
      <c r="F327" s="38"/>
      <c r="G327" s="38"/>
      <c r="H327" s="38"/>
      <c r="I327" s="38"/>
    </row>
    <row r="328" spans="1:9" x14ac:dyDescent="0.2">
      <c r="A328" s="38"/>
      <c r="B328" s="38"/>
      <c r="C328" s="38"/>
      <c r="D328" s="38"/>
      <c r="E328" s="38"/>
      <c r="F328" s="38"/>
      <c r="G328" s="38"/>
      <c r="H328" s="38"/>
      <c r="I328" s="38"/>
    </row>
    <row r="329" spans="1:9" x14ac:dyDescent="0.2">
      <c r="A329" s="38"/>
      <c r="B329" s="38"/>
      <c r="C329" s="38"/>
      <c r="D329" s="38"/>
      <c r="E329" s="38"/>
      <c r="F329" s="38"/>
      <c r="G329" s="38"/>
      <c r="H329" s="38"/>
      <c r="I329" s="38"/>
    </row>
    <row r="330" spans="1:9" x14ac:dyDescent="0.2">
      <c r="A330" s="38"/>
      <c r="B330" s="38"/>
      <c r="C330" s="38"/>
      <c r="D330" s="38"/>
      <c r="E330" s="38"/>
      <c r="F330" s="38"/>
      <c r="G330" s="38"/>
      <c r="H330" s="38"/>
      <c r="I330" s="38"/>
    </row>
    <row r="331" spans="1:9" x14ac:dyDescent="0.2">
      <c r="A331" s="38"/>
      <c r="B331" s="38"/>
      <c r="C331" s="38"/>
      <c r="D331" s="38"/>
      <c r="E331" s="38"/>
      <c r="F331" s="38"/>
      <c r="G331" s="38"/>
      <c r="H331" s="38"/>
      <c r="I331" s="38"/>
    </row>
    <row r="332" spans="1:9" x14ac:dyDescent="0.2">
      <c r="A332" s="38"/>
      <c r="B332" s="38"/>
      <c r="C332" s="38"/>
      <c r="D332" s="38"/>
      <c r="E332" s="38"/>
      <c r="F332" s="38"/>
      <c r="G332" s="38"/>
      <c r="H332" s="38"/>
      <c r="I332" s="38"/>
    </row>
    <row r="333" spans="1:9" x14ac:dyDescent="0.2">
      <c r="A333" s="38"/>
      <c r="B333" s="38"/>
      <c r="C333" s="38"/>
      <c r="D333" s="38"/>
      <c r="E333" s="38"/>
      <c r="F333" s="38"/>
      <c r="G333" s="38"/>
      <c r="H333" s="38"/>
      <c r="I333" s="38"/>
    </row>
    <row r="334" spans="1:9" x14ac:dyDescent="0.2">
      <c r="A334" s="38"/>
      <c r="B334" s="38"/>
      <c r="C334" s="38"/>
      <c r="D334" s="38"/>
      <c r="E334" s="38"/>
      <c r="F334" s="38"/>
      <c r="G334" s="38"/>
      <c r="H334" s="38"/>
      <c r="I334" s="38"/>
    </row>
    <row r="335" spans="1:9" x14ac:dyDescent="0.2">
      <c r="A335" s="38"/>
      <c r="B335" s="38"/>
      <c r="C335" s="38"/>
      <c r="D335" s="38"/>
      <c r="E335" s="38"/>
      <c r="F335" s="38"/>
      <c r="G335" s="38"/>
      <c r="H335" s="38"/>
      <c r="I335" s="38"/>
    </row>
    <row r="336" spans="1:9" x14ac:dyDescent="0.2">
      <c r="A336" s="38"/>
      <c r="B336" s="38"/>
      <c r="C336" s="38"/>
      <c r="D336" s="38"/>
      <c r="E336" s="38"/>
      <c r="F336" s="38"/>
      <c r="G336" s="38"/>
      <c r="H336" s="38"/>
      <c r="I336" s="38"/>
    </row>
    <row r="337" spans="1:9" x14ac:dyDescent="0.2">
      <c r="A337" s="38"/>
      <c r="B337" s="38"/>
      <c r="C337" s="38"/>
      <c r="D337" s="38"/>
      <c r="E337" s="38"/>
      <c r="F337" s="38"/>
      <c r="G337" s="38"/>
      <c r="H337" s="38"/>
      <c r="I337" s="38"/>
    </row>
    <row r="338" spans="1:9" x14ac:dyDescent="0.2">
      <c r="A338" s="38"/>
      <c r="B338" s="38"/>
      <c r="C338" s="38"/>
      <c r="D338" s="38"/>
      <c r="E338" s="38"/>
      <c r="F338" s="38"/>
      <c r="G338" s="38"/>
      <c r="H338" s="38"/>
      <c r="I338" s="38"/>
    </row>
    <row r="339" spans="1:9" x14ac:dyDescent="0.2">
      <c r="A339" s="38"/>
      <c r="B339" s="38"/>
      <c r="C339" s="38"/>
      <c r="D339" s="38"/>
      <c r="E339" s="38"/>
      <c r="F339" s="38"/>
      <c r="G339" s="38"/>
      <c r="H339" s="38"/>
      <c r="I339" s="38"/>
    </row>
    <row r="340" spans="1:9" x14ac:dyDescent="0.2">
      <c r="A340" s="38"/>
      <c r="B340" s="38"/>
      <c r="C340" s="38"/>
      <c r="D340" s="38"/>
      <c r="E340" s="38"/>
      <c r="F340" s="38"/>
      <c r="G340" s="38"/>
      <c r="H340" s="38"/>
      <c r="I340" s="38"/>
    </row>
    <row r="341" spans="1:9" x14ac:dyDescent="0.2">
      <c r="A341" s="38"/>
      <c r="B341" s="38"/>
      <c r="C341" s="38"/>
      <c r="D341" s="38"/>
      <c r="E341" s="38"/>
      <c r="F341" s="38"/>
      <c r="G341" s="38"/>
      <c r="H341" s="38"/>
      <c r="I341" s="38"/>
    </row>
    <row r="342" spans="1:9" x14ac:dyDescent="0.2">
      <c r="A342" s="38"/>
      <c r="B342" s="38"/>
      <c r="C342" s="38"/>
      <c r="D342" s="38"/>
      <c r="E342" s="38"/>
      <c r="F342" s="38"/>
      <c r="G342" s="38"/>
      <c r="H342" s="38"/>
      <c r="I342" s="38"/>
    </row>
    <row r="343" spans="1:9" x14ac:dyDescent="0.2">
      <c r="A343" s="38"/>
      <c r="B343" s="38"/>
      <c r="C343" s="38"/>
      <c r="D343" s="38"/>
      <c r="E343" s="38"/>
      <c r="F343" s="38"/>
      <c r="G343" s="38"/>
      <c r="H343" s="38"/>
      <c r="I343" s="38"/>
    </row>
    <row r="344" spans="1:9" x14ac:dyDescent="0.2">
      <c r="A344" s="38"/>
      <c r="B344" s="38"/>
      <c r="C344" s="38"/>
      <c r="D344" s="38"/>
      <c r="E344" s="38"/>
      <c r="F344" s="38"/>
      <c r="G344" s="38"/>
      <c r="H344" s="38"/>
      <c r="I344" s="38"/>
    </row>
    <row r="345" spans="1:9" x14ac:dyDescent="0.2">
      <c r="A345" s="38"/>
      <c r="B345" s="38"/>
      <c r="C345" s="38"/>
      <c r="D345" s="38"/>
      <c r="E345" s="38"/>
      <c r="F345" s="38"/>
      <c r="G345" s="38"/>
      <c r="H345" s="38"/>
      <c r="I345" s="38"/>
    </row>
    <row r="346" spans="1:9" x14ac:dyDescent="0.2">
      <c r="A346" s="38"/>
      <c r="B346" s="38"/>
      <c r="C346" s="38"/>
      <c r="D346" s="38"/>
      <c r="E346" s="38"/>
      <c r="F346" s="38"/>
      <c r="G346" s="38"/>
      <c r="H346" s="38"/>
      <c r="I346" s="38"/>
    </row>
    <row r="347" spans="1:9" x14ac:dyDescent="0.2">
      <c r="A347" s="38"/>
      <c r="B347" s="38"/>
      <c r="C347" s="38"/>
      <c r="D347" s="38"/>
      <c r="E347" s="38"/>
      <c r="F347" s="38"/>
      <c r="G347" s="38"/>
      <c r="H347" s="38"/>
      <c r="I347" s="38"/>
    </row>
    <row r="348" spans="1:9" x14ac:dyDescent="0.2">
      <c r="A348" s="38"/>
      <c r="B348" s="38"/>
      <c r="C348" s="38"/>
      <c r="D348" s="38"/>
      <c r="E348" s="38"/>
      <c r="F348" s="38"/>
      <c r="G348" s="38"/>
      <c r="H348" s="38"/>
      <c r="I348" s="38"/>
    </row>
    <row r="349" spans="1:9" x14ac:dyDescent="0.2">
      <c r="A349" s="38"/>
      <c r="B349" s="38"/>
      <c r="C349" s="38"/>
      <c r="D349" s="38"/>
      <c r="E349" s="38"/>
      <c r="F349" s="38"/>
      <c r="G349" s="38"/>
      <c r="H349" s="38"/>
      <c r="I349" s="38"/>
    </row>
    <row r="350" spans="1:9" x14ac:dyDescent="0.2">
      <c r="A350" s="38"/>
      <c r="B350" s="38"/>
      <c r="C350" s="38"/>
      <c r="D350" s="38"/>
      <c r="E350" s="38"/>
      <c r="F350" s="38"/>
      <c r="G350" s="38"/>
      <c r="H350" s="38"/>
      <c r="I350" s="38"/>
    </row>
    <row r="351" spans="1:9" x14ac:dyDescent="0.2">
      <c r="A351" s="38"/>
      <c r="B351" s="38"/>
      <c r="C351" s="38"/>
      <c r="D351" s="38"/>
      <c r="E351" s="38"/>
      <c r="F351" s="38"/>
      <c r="G351" s="38"/>
      <c r="H351" s="38"/>
      <c r="I351" s="38"/>
    </row>
    <row r="352" spans="1:9" x14ac:dyDescent="0.2">
      <c r="A352" s="38"/>
      <c r="B352" s="38"/>
      <c r="C352" s="38"/>
      <c r="D352" s="38"/>
      <c r="E352" s="38"/>
      <c r="F352" s="38"/>
      <c r="G352" s="38"/>
      <c r="H352" s="38"/>
      <c r="I352" s="38"/>
    </row>
    <row r="353" spans="1:9" x14ac:dyDescent="0.2">
      <c r="A353" s="38"/>
      <c r="B353" s="38"/>
      <c r="C353" s="38"/>
      <c r="D353" s="38"/>
      <c r="E353" s="38"/>
      <c r="F353" s="38"/>
      <c r="G353" s="38"/>
      <c r="H353" s="38"/>
      <c r="I353" s="38"/>
    </row>
    <row r="354" spans="1:9" x14ac:dyDescent="0.2">
      <c r="A354" s="38"/>
      <c r="B354" s="38"/>
      <c r="C354" s="38"/>
      <c r="D354" s="38"/>
      <c r="E354" s="38"/>
      <c r="F354" s="38"/>
      <c r="G354" s="38"/>
      <c r="H354" s="38"/>
      <c r="I354" s="38"/>
    </row>
    <row r="355" spans="1:9" x14ac:dyDescent="0.2">
      <c r="A355" s="38"/>
      <c r="B355" s="38"/>
      <c r="C355" s="38"/>
      <c r="D355" s="38"/>
      <c r="E355" s="38"/>
      <c r="F355" s="38"/>
      <c r="G355" s="38"/>
      <c r="H355" s="38"/>
      <c r="I355" s="38"/>
    </row>
    <row r="356" spans="1:9" x14ac:dyDescent="0.2">
      <c r="A356" s="38"/>
      <c r="B356" s="38"/>
      <c r="C356" s="38"/>
      <c r="D356" s="38"/>
      <c r="E356" s="38"/>
      <c r="F356" s="38"/>
      <c r="G356" s="38"/>
      <c r="H356" s="38"/>
      <c r="I356" s="38"/>
    </row>
    <row r="357" spans="1:9" x14ac:dyDescent="0.2">
      <c r="A357" s="38"/>
      <c r="B357" s="38"/>
      <c r="C357" s="38"/>
      <c r="D357" s="38"/>
      <c r="E357" s="38"/>
      <c r="F357" s="38"/>
      <c r="G357" s="38"/>
      <c r="H357" s="38"/>
      <c r="I357" s="38"/>
    </row>
    <row r="358" spans="1:9" x14ac:dyDescent="0.2">
      <c r="A358" s="38"/>
      <c r="B358" s="38"/>
      <c r="C358" s="38"/>
      <c r="D358" s="38"/>
      <c r="E358" s="38"/>
      <c r="F358" s="38"/>
      <c r="G358" s="38"/>
      <c r="H358" s="38"/>
      <c r="I358" s="38"/>
    </row>
    <row r="359" spans="1:9" x14ac:dyDescent="0.2">
      <c r="A359" s="38"/>
      <c r="B359" s="38"/>
      <c r="C359" s="38"/>
      <c r="D359" s="38"/>
      <c r="E359" s="38"/>
      <c r="F359" s="38"/>
      <c r="G359" s="38"/>
      <c r="H359" s="38"/>
      <c r="I359" s="38"/>
    </row>
    <row r="360" spans="1:9" x14ac:dyDescent="0.2">
      <c r="A360" s="38"/>
      <c r="B360" s="38"/>
      <c r="C360" s="38"/>
      <c r="D360" s="38"/>
      <c r="E360" s="38"/>
      <c r="F360" s="38"/>
      <c r="G360" s="38"/>
      <c r="H360" s="38"/>
      <c r="I360" s="38"/>
    </row>
    <row r="361" spans="1:9" x14ac:dyDescent="0.2">
      <c r="A361" s="38"/>
      <c r="B361" s="38"/>
      <c r="C361" s="38"/>
      <c r="D361" s="38"/>
      <c r="E361" s="38"/>
      <c r="F361" s="38"/>
      <c r="G361" s="38"/>
      <c r="H361" s="38"/>
      <c r="I361" s="38"/>
    </row>
    <row r="362" spans="1:9" x14ac:dyDescent="0.2">
      <c r="A362" s="38"/>
      <c r="B362" s="38"/>
      <c r="C362" s="38"/>
      <c r="D362" s="38"/>
      <c r="E362" s="38"/>
      <c r="F362" s="38"/>
      <c r="G362" s="38"/>
      <c r="H362" s="38"/>
      <c r="I362" s="38"/>
    </row>
    <row r="363" spans="1:9" x14ac:dyDescent="0.2">
      <c r="A363" s="38"/>
      <c r="B363" s="38"/>
      <c r="C363" s="38"/>
      <c r="D363" s="38"/>
      <c r="E363" s="38"/>
      <c r="F363" s="38"/>
      <c r="G363" s="38"/>
      <c r="H363" s="38"/>
      <c r="I363" s="38"/>
    </row>
    <row r="364" spans="1:9" x14ac:dyDescent="0.2">
      <c r="A364" s="38"/>
      <c r="B364" s="38"/>
      <c r="C364" s="38"/>
      <c r="D364" s="38"/>
      <c r="E364" s="38"/>
      <c r="F364" s="38"/>
      <c r="G364" s="38"/>
      <c r="H364" s="38"/>
      <c r="I364" s="38"/>
    </row>
    <row r="365" spans="1:9" x14ac:dyDescent="0.2">
      <c r="A365" s="38"/>
      <c r="B365" s="38"/>
      <c r="C365" s="38"/>
      <c r="D365" s="38"/>
      <c r="E365" s="38"/>
      <c r="F365" s="38"/>
      <c r="G365" s="38"/>
      <c r="H365" s="38"/>
      <c r="I365" s="38"/>
    </row>
    <row r="366" spans="1:9" x14ac:dyDescent="0.2">
      <c r="A366" s="38"/>
      <c r="B366" s="38"/>
      <c r="C366" s="38"/>
      <c r="D366" s="38"/>
      <c r="E366" s="38"/>
      <c r="F366" s="38"/>
      <c r="G366" s="38"/>
      <c r="H366" s="38"/>
      <c r="I366" s="38"/>
    </row>
    <row r="367" spans="1:9" x14ac:dyDescent="0.2">
      <c r="A367" s="38"/>
      <c r="B367" s="38"/>
      <c r="C367" s="38"/>
      <c r="D367" s="38"/>
      <c r="E367" s="38"/>
      <c r="F367" s="38"/>
      <c r="G367" s="38"/>
      <c r="H367" s="38"/>
      <c r="I367" s="38"/>
    </row>
    <row r="368" spans="1:9" x14ac:dyDescent="0.2">
      <c r="A368" s="38"/>
      <c r="B368" s="38"/>
      <c r="C368" s="38"/>
      <c r="D368" s="38"/>
      <c r="E368" s="38"/>
      <c r="F368" s="38"/>
      <c r="G368" s="38"/>
      <c r="H368" s="38"/>
      <c r="I368" s="38"/>
    </row>
    <row r="369" spans="1:9" x14ac:dyDescent="0.2">
      <c r="A369" s="38"/>
      <c r="B369" s="38"/>
      <c r="C369" s="38"/>
      <c r="D369" s="38"/>
      <c r="E369" s="38"/>
      <c r="F369" s="38"/>
      <c r="G369" s="38"/>
      <c r="H369" s="38"/>
      <c r="I369" s="38"/>
    </row>
    <row r="370" spans="1:9" x14ac:dyDescent="0.2">
      <c r="A370" s="38"/>
      <c r="B370" s="38"/>
      <c r="C370" s="38"/>
      <c r="D370" s="38"/>
      <c r="E370" s="38"/>
      <c r="F370" s="38"/>
      <c r="G370" s="38"/>
      <c r="H370" s="38"/>
      <c r="I370" s="38"/>
    </row>
    <row r="371" spans="1:9" x14ac:dyDescent="0.2">
      <c r="A371" s="38"/>
      <c r="B371" s="38"/>
      <c r="C371" s="38"/>
      <c r="D371" s="38"/>
      <c r="E371" s="38"/>
      <c r="F371" s="38"/>
      <c r="G371" s="38"/>
      <c r="H371" s="38"/>
      <c r="I371" s="38"/>
    </row>
    <row r="372" spans="1:9" x14ac:dyDescent="0.2">
      <c r="A372" s="38"/>
      <c r="B372" s="38"/>
      <c r="C372" s="38"/>
      <c r="D372" s="38"/>
      <c r="E372" s="38"/>
      <c r="F372" s="38"/>
      <c r="G372" s="38"/>
      <c r="H372" s="38"/>
      <c r="I372" s="38"/>
    </row>
    <row r="373" spans="1:9" x14ac:dyDescent="0.2">
      <c r="A373" s="38"/>
      <c r="B373" s="38"/>
      <c r="C373" s="38"/>
      <c r="D373" s="38"/>
      <c r="E373" s="38"/>
      <c r="F373" s="38"/>
      <c r="G373" s="38"/>
      <c r="H373" s="38"/>
      <c r="I373" s="38"/>
    </row>
    <row r="374" spans="1:9" x14ac:dyDescent="0.2">
      <c r="A374" s="38"/>
      <c r="B374" s="38"/>
      <c r="C374" s="38"/>
      <c r="D374" s="38"/>
      <c r="E374" s="38"/>
      <c r="F374" s="38"/>
      <c r="G374" s="38"/>
      <c r="H374" s="38"/>
      <c r="I374" s="38"/>
    </row>
    <row r="375" spans="1:9" x14ac:dyDescent="0.2">
      <c r="A375" s="38"/>
      <c r="B375" s="38"/>
      <c r="C375" s="38"/>
      <c r="D375" s="38"/>
      <c r="E375" s="38"/>
      <c r="F375" s="38"/>
      <c r="G375" s="38"/>
      <c r="H375" s="38"/>
      <c r="I375" s="38"/>
    </row>
    <row r="376" spans="1:9" x14ac:dyDescent="0.2">
      <c r="A376" s="38"/>
      <c r="B376" s="38"/>
      <c r="C376" s="38"/>
      <c r="D376" s="38"/>
      <c r="E376" s="38"/>
      <c r="F376" s="38"/>
      <c r="G376" s="38"/>
      <c r="H376" s="38"/>
      <c r="I376" s="38"/>
    </row>
    <row r="377" spans="1:9" x14ac:dyDescent="0.2">
      <c r="A377" s="38"/>
      <c r="B377" s="38"/>
      <c r="C377" s="38"/>
      <c r="D377" s="38"/>
      <c r="E377" s="38"/>
      <c r="F377" s="38"/>
      <c r="G377" s="38"/>
      <c r="H377" s="38"/>
      <c r="I377" s="38"/>
    </row>
    <row r="378" spans="1:9" x14ac:dyDescent="0.2">
      <c r="A378" s="38"/>
      <c r="B378" s="38"/>
      <c r="C378" s="38"/>
      <c r="D378" s="38"/>
      <c r="E378" s="38"/>
      <c r="F378" s="38"/>
      <c r="G378" s="38"/>
      <c r="H378" s="38"/>
      <c r="I378" s="38"/>
    </row>
    <row r="379" spans="1:9" x14ac:dyDescent="0.2">
      <c r="A379" s="38"/>
      <c r="B379" s="38"/>
      <c r="C379" s="38"/>
      <c r="D379" s="38"/>
      <c r="E379" s="38"/>
      <c r="F379" s="38"/>
      <c r="G379" s="38"/>
      <c r="H379" s="38"/>
      <c r="I379" s="38"/>
    </row>
    <row r="380" spans="1:9" x14ac:dyDescent="0.2">
      <c r="A380" s="38"/>
      <c r="B380" s="38"/>
      <c r="C380" s="38"/>
      <c r="D380" s="38"/>
      <c r="E380" s="38"/>
      <c r="F380" s="38"/>
      <c r="G380" s="38"/>
      <c r="H380" s="38"/>
      <c r="I380" s="38"/>
    </row>
    <row r="381" spans="1:9" x14ac:dyDescent="0.2">
      <c r="A381" s="38"/>
      <c r="B381" s="38"/>
      <c r="C381" s="38"/>
      <c r="D381" s="38"/>
      <c r="E381" s="38"/>
      <c r="F381" s="38"/>
      <c r="G381" s="38"/>
      <c r="H381" s="38"/>
      <c r="I381" s="38"/>
    </row>
    <row r="382" spans="1:9" x14ac:dyDescent="0.2">
      <c r="A382" s="38"/>
      <c r="B382" s="38"/>
      <c r="C382" s="38"/>
      <c r="D382" s="38"/>
      <c r="E382" s="38"/>
      <c r="F382" s="38"/>
      <c r="G382" s="38"/>
      <c r="H382" s="38"/>
      <c r="I382" s="38"/>
    </row>
    <row r="383" spans="1:9" x14ac:dyDescent="0.2">
      <c r="A383" s="38"/>
      <c r="B383" s="38"/>
      <c r="C383" s="38"/>
      <c r="D383" s="38"/>
      <c r="E383" s="38"/>
      <c r="F383" s="38"/>
      <c r="G383" s="38"/>
      <c r="H383" s="38"/>
      <c r="I383" s="38"/>
    </row>
    <row r="384" spans="1:9" x14ac:dyDescent="0.2">
      <c r="A384" s="38"/>
      <c r="B384" s="38"/>
      <c r="C384" s="38"/>
      <c r="D384" s="38"/>
      <c r="E384" s="38"/>
      <c r="F384" s="38"/>
      <c r="G384" s="38"/>
      <c r="H384" s="38"/>
      <c r="I384" s="38"/>
    </row>
    <row r="385" spans="1:9" x14ac:dyDescent="0.2">
      <c r="A385" s="38"/>
      <c r="B385" s="38"/>
      <c r="C385" s="38"/>
      <c r="D385" s="38"/>
      <c r="E385" s="38"/>
      <c r="F385" s="38"/>
      <c r="G385" s="38"/>
      <c r="H385" s="38"/>
      <c r="I385" s="38"/>
    </row>
    <row r="386" spans="1:9" x14ac:dyDescent="0.2">
      <c r="A386" s="38"/>
      <c r="B386" s="38"/>
      <c r="C386" s="38"/>
      <c r="D386" s="38"/>
      <c r="E386" s="38"/>
      <c r="F386" s="38"/>
      <c r="G386" s="38"/>
      <c r="H386" s="38"/>
      <c r="I386" s="38"/>
    </row>
    <row r="387" spans="1:9" x14ac:dyDescent="0.2">
      <c r="A387" s="38"/>
      <c r="B387" s="38"/>
      <c r="C387" s="38"/>
      <c r="D387" s="38"/>
      <c r="E387" s="38"/>
      <c r="F387" s="38"/>
      <c r="G387" s="38"/>
      <c r="H387" s="38"/>
      <c r="I387" s="38"/>
    </row>
    <row r="388" spans="1:9" x14ac:dyDescent="0.2">
      <c r="A388" s="38"/>
      <c r="B388" s="38"/>
      <c r="C388" s="38"/>
      <c r="D388" s="38"/>
      <c r="E388" s="38"/>
      <c r="F388" s="38"/>
      <c r="G388" s="38"/>
      <c r="H388" s="38"/>
      <c r="I388" s="38"/>
    </row>
    <row r="389" spans="1:9" x14ac:dyDescent="0.2">
      <c r="A389" s="38"/>
      <c r="B389" s="38"/>
      <c r="C389" s="38"/>
      <c r="D389" s="38"/>
      <c r="E389" s="38"/>
      <c r="F389" s="38"/>
      <c r="G389" s="38"/>
      <c r="H389" s="38"/>
      <c r="I389" s="38"/>
    </row>
    <row r="390" spans="1:9" x14ac:dyDescent="0.2">
      <c r="A390" s="38"/>
      <c r="B390" s="38"/>
      <c r="C390" s="38"/>
      <c r="D390" s="38"/>
      <c r="E390" s="38"/>
      <c r="F390" s="38"/>
      <c r="G390" s="38"/>
      <c r="H390" s="38"/>
      <c r="I390" s="38"/>
    </row>
    <row r="391" spans="1:9" x14ac:dyDescent="0.2">
      <c r="A391" s="38"/>
      <c r="B391" s="38"/>
      <c r="C391" s="38"/>
      <c r="D391" s="38"/>
      <c r="E391" s="38"/>
      <c r="F391" s="38"/>
      <c r="G391" s="38"/>
      <c r="H391" s="38"/>
      <c r="I391" s="38"/>
    </row>
    <row r="392" spans="1:9" x14ac:dyDescent="0.2">
      <c r="A392" s="38"/>
      <c r="B392" s="38"/>
      <c r="C392" s="38"/>
      <c r="D392" s="38"/>
      <c r="E392" s="38"/>
      <c r="F392" s="38"/>
      <c r="G392" s="38"/>
      <c r="H392" s="38"/>
      <c r="I392" s="38"/>
    </row>
    <row r="393" spans="1:9" x14ac:dyDescent="0.2">
      <c r="A393" s="38"/>
      <c r="B393" s="38"/>
      <c r="C393" s="38"/>
      <c r="D393" s="38"/>
      <c r="E393" s="38"/>
      <c r="F393" s="38"/>
      <c r="G393" s="38"/>
      <c r="H393" s="38"/>
      <c r="I393" s="38"/>
    </row>
    <row r="394" spans="1:9" x14ac:dyDescent="0.2">
      <c r="A394" s="38"/>
      <c r="B394" s="38"/>
      <c r="C394" s="38"/>
      <c r="D394" s="38"/>
      <c r="E394" s="38"/>
      <c r="F394" s="38"/>
      <c r="G394" s="38"/>
      <c r="H394" s="38"/>
      <c r="I394" s="38"/>
    </row>
    <row r="395" spans="1:9" x14ac:dyDescent="0.2">
      <c r="A395" s="38"/>
      <c r="B395" s="38"/>
      <c r="C395" s="38"/>
      <c r="D395" s="38"/>
      <c r="E395" s="38"/>
      <c r="F395" s="38"/>
      <c r="G395" s="38"/>
      <c r="H395" s="38"/>
      <c r="I395" s="38"/>
    </row>
    <row r="396" spans="1:9" x14ac:dyDescent="0.2">
      <c r="A396" s="38"/>
      <c r="B396" s="38"/>
      <c r="C396" s="38"/>
      <c r="D396" s="38"/>
      <c r="E396" s="38"/>
      <c r="F396" s="38"/>
      <c r="G396" s="38"/>
      <c r="H396" s="38"/>
      <c r="I396" s="38"/>
    </row>
    <row r="397" spans="1:9" x14ac:dyDescent="0.2">
      <c r="A397" s="38"/>
      <c r="B397" s="38"/>
      <c r="C397" s="38"/>
      <c r="D397" s="38"/>
      <c r="E397" s="38"/>
      <c r="F397" s="38"/>
      <c r="G397" s="38"/>
      <c r="H397" s="38"/>
      <c r="I397" s="38"/>
    </row>
    <row r="398" spans="1:9" x14ac:dyDescent="0.2">
      <c r="A398" s="38"/>
      <c r="B398" s="38"/>
      <c r="C398" s="38"/>
      <c r="D398" s="38"/>
      <c r="E398" s="38"/>
      <c r="F398" s="38"/>
      <c r="G398" s="38"/>
      <c r="H398" s="38"/>
      <c r="I398" s="38"/>
    </row>
    <row r="399" spans="1:9" x14ac:dyDescent="0.2">
      <c r="A399" s="38"/>
      <c r="B399" s="38"/>
      <c r="C399" s="38"/>
      <c r="D399" s="38"/>
      <c r="E399" s="38"/>
      <c r="F399" s="38"/>
      <c r="G399" s="38"/>
      <c r="H399" s="38"/>
      <c r="I399" s="38"/>
    </row>
  </sheetData>
  <hyperlinks>
    <hyperlink ref="G13" r:id="rId1" xr:uid="{F694B326-12AE-054C-888E-221B43562196}"/>
    <hyperlink ref="G78" r:id="rId2" xr:uid="{16BDBF5A-6C9D-224A-A703-165693F9DEB0}"/>
    <hyperlink ref="I2" r:id="rId3" xr:uid="{AE30A393-AF94-9544-AD47-E3FC62ABD3C1}"/>
    <hyperlink ref="I3" r:id="rId4" xr:uid="{1E6BF923-5E76-844E-AA4F-407F1592821B}"/>
    <hyperlink ref="I5" r:id="rId5" xr:uid="{9FBE0E6C-A276-034E-B1EA-78523A4664DA}"/>
    <hyperlink ref="I6" r:id="rId6" xr:uid="{A20B308D-53FD-C247-A350-E45083406EDD}"/>
    <hyperlink ref="I4" r:id="rId7" xr:uid="{DEB27C28-0B3B-BF4D-8F80-CD1AA60946CA}"/>
    <hyperlink ref="G47" r:id="rId8" xr:uid="{558CD5E2-B67A-3541-B0CA-421D5D3F1FBF}"/>
    <hyperlink ref="G111" r:id="rId9" xr:uid="{ABC9197F-3FAF-0745-9C47-DD5EAA62E661}"/>
    <hyperlink ref="G132" r:id="rId10" xr:uid="{9A9D7C25-62DB-B049-8D6D-0AAFC8E16397}"/>
    <hyperlink ref="G158" r:id="rId11" xr:uid="{CAED476B-2E84-0F47-B150-4DA3D01CCCD8}"/>
    <hyperlink ref="I7" r:id="rId12" xr:uid="{B8057499-D1B8-904F-9D88-50CFBA0EFA8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C8C-ECF8-9647-AA29-8D115DC46C20}">
  <dimension ref="A1:E59"/>
  <sheetViews>
    <sheetView topLeftCell="A29" workbookViewId="0">
      <selection activeCell="I39" sqref="I39"/>
    </sheetView>
  </sheetViews>
  <sheetFormatPr baseColWidth="10" defaultRowHeight="16" x14ac:dyDescent="0.2"/>
  <cols>
    <col min="2" max="2" width="10.83203125" style="28"/>
    <col min="3" max="3" width="29.33203125" customWidth="1"/>
    <col min="4" max="4" width="29.33203125" style="28" customWidth="1"/>
    <col min="5" max="5" width="10.83203125" style="28"/>
  </cols>
  <sheetData>
    <row r="1" spans="1:5" x14ac:dyDescent="0.2">
      <c r="A1" s="294" t="s">
        <v>3970</v>
      </c>
    </row>
    <row r="2" spans="1:5" x14ac:dyDescent="0.2">
      <c r="A2" t="s">
        <v>3741</v>
      </c>
      <c r="B2" s="28" t="s">
        <v>5</v>
      </c>
      <c r="D2" s="295" t="s">
        <v>8</v>
      </c>
      <c r="E2" s="295" t="s">
        <v>3456</v>
      </c>
    </row>
    <row r="3" spans="1:5" x14ac:dyDescent="0.2">
      <c r="A3" s="6" t="s">
        <v>3971</v>
      </c>
      <c r="B3" s="7">
        <v>-2</v>
      </c>
      <c r="C3" s="14" t="s">
        <v>1265</v>
      </c>
      <c r="D3" s="296"/>
      <c r="E3" s="17">
        <v>18</v>
      </c>
    </row>
    <row r="4" spans="1:5" x14ac:dyDescent="0.2">
      <c r="A4" s="6" t="s">
        <v>3971</v>
      </c>
      <c r="B4" s="7">
        <v>0</v>
      </c>
      <c r="C4" s="14" t="s">
        <v>1265</v>
      </c>
      <c r="D4" s="296">
        <v>4017505074470</v>
      </c>
      <c r="E4" s="17">
        <v>18.5</v>
      </c>
    </row>
    <row r="5" spans="1:5" x14ac:dyDescent="0.2">
      <c r="A5" s="6" t="s">
        <v>3971</v>
      </c>
      <c r="B5" s="7">
        <v>1</v>
      </c>
      <c r="C5" s="14" t="s">
        <v>1265</v>
      </c>
      <c r="D5" s="296">
        <v>4017505074487</v>
      </c>
      <c r="E5" s="17">
        <v>19.5</v>
      </c>
    </row>
    <row r="6" spans="1:5" x14ac:dyDescent="0.2">
      <c r="A6" s="6" t="s">
        <v>3971</v>
      </c>
      <c r="B6" s="7">
        <v>2</v>
      </c>
      <c r="C6" s="14" t="s">
        <v>1265</v>
      </c>
      <c r="D6" s="296">
        <v>4017505074494</v>
      </c>
      <c r="E6" s="17">
        <v>20.5</v>
      </c>
    </row>
    <row r="7" spans="1:5" x14ac:dyDescent="0.2">
      <c r="A7" s="6" t="s">
        <v>3971</v>
      </c>
      <c r="B7" s="7">
        <v>4</v>
      </c>
      <c r="C7" s="14" t="s">
        <v>1265</v>
      </c>
      <c r="D7" s="296">
        <v>4017505074500</v>
      </c>
      <c r="E7" s="17">
        <v>21.95</v>
      </c>
    </row>
    <row r="8" spans="1:5" x14ac:dyDescent="0.2">
      <c r="A8" s="6" t="s">
        <v>3971</v>
      </c>
      <c r="B8" s="7">
        <v>6</v>
      </c>
      <c r="C8" s="14" t="s">
        <v>1265</v>
      </c>
      <c r="D8" s="296">
        <v>4017505074517</v>
      </c>
      <c r="E8" s="17">
        <v>26.5</v>
      </c>
    </row>
    <row r="9" spans="1:5" x14ac:dyDescent="0.2">
      <c r="A9" s="6" t="s">
        <v>3971</v>
      </c>
      <c r="B9" s="7">
        <v>8</v>
      </c>
      <c r="C9" s="14" t="s">
        <v>1265</v>
      </c>
      <c r="D9" s="296">
        <v>4017505074524</v>
      </c>
      <c r="E9" s="17">
        <v>41.5</v>
      </c>
    </row>
    <row r="10" spans="1:5" x14ac:dyDescent="0.2">
      <c r="A10" s="6" t="s">
        <v>3971</v>
      </c>
      <c r="B10" s="7">
        <v>10</v>
      </c>
      <c r="C10" s="14" t="s">
        <v>1265</v>
      </c>
      <c r="D10" s="296">
        <v>4017505074531</v>
      </c>
      <c r="E10" s="17">
        <v>44</v>
      </c>
    </row>
    <row r="11" spans="1:5" x14ac:dyDescent="0.2">
      <c r="A11" s="6" t="s">
        <v>3971</v>
      </c>
      <c r="B11" s="7">
        <v>12</v>
      </c>
      <c r="C11" s="14" t="s">
        <v>1265</v>
      </c>
      <c r="D11" s="296">
        <v>4017505074548</v>
      </c>
      <c r="E11" s="17">
        <v>47</v>
      </c>
    </row>
    <row r="12" spans="1:5" x14ac:dyDescent="0.2">
      <c r="A12" s="6" t="s">
        <v>3971</v>
      </c>
      <c r="B12" s="7">
        <v>14</v>
      </c>
      <c r="C12" s="14" t="s">
        <v>1265</v>
      </c>
      <c r="D12" s="296">
        <v>4017505074555</v>
      </c>
      <c r="E12" s="17">
        <v>68</v>
      </c>
    </row>
    <row r="13" spans="1:5" x14ac:dyDescent="0.2">
      <c r="A13" s="6" t="s">
        <v>3971</v>
      </c>
      <c r="B13" s="7">
        <v>16</v>
      </c>
      <c r="C13" s="14" t="s">
        <v>1265</v>
      </c>
      <c r="D13" s="296">
        <v>4017505074562</v>
      </c>
      <c r="E13" s="17">
        <v>93</v>
      </c>
    </row>
    <row r="14" spans="1:5" x14ac:dyDescent="0.2">
      <c r="A14" s="6" t="s">
        <v>3971</v>
      </c>
      <c r="B14" s="7">
        <v>18</v>
      </c>
      <c r="C14" s="14" t="s">
        <v>1265</v>
      </c>
      <c r="D14" s="104"/>
      <c r="E14" s="17">
        <v>120</v>
      </c>
    </row>
    <row r="15" spans="1:5" x14ac:dyDescent="0.2">
      <c r="A15" s="6" t="s">
        <v>3971</v>
      </c>
      <c r="B15" s="7">
        <v>20</v>
      </c>
      <c r="C15" s="14" t="s">
        <v>1265</v>
      </c>
      <c r="D15" s="104"/>
      <c r="E15" s="17">
        <v>145</v>
      </c>
    </row>
    <row r="16" spans="1:5" x14ac:dyDescent="0.2">
      <c r="A16" s="6" t="s">
        <v>3971</v>
      </c>
      <c r="B16" s="7">
        <v>22</v>
      </c>
      <c r="C16" s="14" t="s">
        <v>1265</v>
      </c>
      <c r="D16" s="104"/>
      <c r="E16" s="17">
        <v>210</v>
      </c>
    </row>
    <row r="17" spans="1:5" x14ac:dyDescent="0.2">
      <c r="A17" s="6" t="s">
        <v>3971</v>
      </c>
      <c r="B17" s="7">
        <v>24</v>
      </c>
      <c r="C17" s="14" t="s">
        <v>1265</v>
      </c>
      <c r="D17" s="104"/>
      <c r="E17" s="17">
        <v>235</v>
      </c>
    </row>
    <row r="18" spans="1:5" x14ac:dyDescent="0.2">
      <c r="A18" s="6" t="s">
        <v>3971</v>
      </c>
      <c r="B18" s="7">
        <v>26</v>
      </c>
      <c r="C18" s="14" t="s">
        <v>1265</v>
      </c>
      <c r="D18" s="104"/>
      <c r="E18" s="17">
        <v>299</v>
      </c>
    </row>
    <row r="19" spans="1:5" x14ac:dyDescent="0.2">
      <c r="A19" s="6" t="s">
        <v>3971</v>
      </c>
      <c r="B19" s="7">
        <v>28</v>
      </c>
      <c r="C19" s="14" t="s">
        <v>1265</v>
      </c>
      <c r="D19" s="104"/>
      <c r="E19" s="17">
        <v>435</v>
      </c>
    </row>
    <row r="20" spans="1:5" x14ac:dyDescent="0.2">
      <c r="A20" s="6" t="s">
        <v>3971</v>
      </c>
      <c r="B20" s="7">
        <v>30</v>
      </c>
      <c r="C20" s="14" t="s">
        <v>1265</v>
      </c>
      <c r="D20" s="104"/>
      <c r="E20" s="17">
        <v>499</v>
      </c>
    </row>
    <row r="21" spans="1:5" x14ac:dyDescent="0.2">
      <c r="A21" s="6"/>
      <c r="B21" s="7"/>
      <c r="C21" s="14"/>
      <c r="D21" s="104"/>
      <c r="E21" s="17"/>
    </row>
    <row r="22" spans="1:5" x14ac:dyDescent="0.2">
      <c r="A22" t="s">
        <v>3741</v>
      </c>
      <c r="B22" s="28" t="s">
        <v>5</v>
      </c>
      <c r="D22" s="295" t="s">
        <v>8</v>
      </c>
      <c r="E22" s="295" t="s">
        <v>3456</v>
      </c>
    </row>
    <row r="23" spans="1:5" x14ac:dyDescent="0.2">
      <c r="A23" s="6" t="s">
        <v>3972</v>
      </c>
      <c r="B23" s="7">
        <v>-2</v>
      </c>
      <c r="C23" s="14" t="s">
        <v>1346</v>
      </c>
      <c r="D23" s="104"/>
      <c r="E23" s="17">
        <v>19</v>
      </c>
    </row>
    <row r="24" spans="1:5" x14ac:dyDescent="0.2">
      <c r="A24" s="6" t="s">
        <v>3972</v>
      </c>
      <c r="B24" s="7">
        <v>0</v>
      </c>
      <c r="C24" s="14" t="s">
        <v>1346</v>
      </c>
      <c r="D24" s="296">
        <v>4017505086213</v>
      </c>
      <c r="E24" s="17">
        <v>20.5</v>
      </c>
    </row>
    <row r="25" spans="1:5" x14ac:dyDescent="0.2">
      <c r="A25" s="6" t="s">
        <v>3972</v>
      </c>
      <c r="B25" s="7">
        <v>1</v>
      </c>
      <c r="C25" s="14" t="s">
        <v>1346</v>
      </c>
      <c r="D25" s="296">
        <v>4017505086220</v>
      </c>
      <c r="E25" s="17">
        <v>21</v>
      </c>
    </row>
    <row r="26" spans="1:5" x14ac:dyDescent="0.2">
      <c r="A26" s="6" t="s">
        <v>3972</v>
      </c>
      <c r="B26" s="7">
        <v>2</v>
      </c>
      <c r="C26" s="14" t="s">
        <v>1346</v>
      </c>
      <c r="D26" s="296">
        <v>4017505086237</v>
      </c>
      <c r="E26" s="17">
        <v>21.5</v>
      </c>
    </row>
    <row r="27" spans="1:5" x14ac:dyDescent="0.2">
      <c r="A27" s="6" t="s">
        <v>3972</v>
      </c>
      <c r="B27" s="7">
        <v>4</v>
      </c>
      <c r="C27" s="14" t="s">
        <v>1346</v>
      </c>
      <c r="D27" s="296">
        <v>4017505086244</v>
      </c>
      <c r="E27" s="17">
        <v>24</v>
      </c>
    </row>
    <row r="28" spans="1:5" x14ac:dyDescent="0.2">
      <c r="A28" s="6" t="s">
        <v>3972</v>
      </c>
      <c r="B28" s="7">
        <v>6</v>
      </c>
      <c r="C28" s="14" t="s">
        <v>1346</v>
      </c>
      <c r="D28" s="296">
        <v>4017505086251</v>
      </c>
      <c r="E28" s="17">
        <v>31</v>
      </c>
    </row>
    <row r="29" spans="1:5" x14ac:dyDescent="0.2">
      <c r="A29" s="6" t="s">
        <v>3972</v>
      </c>
      <c r="B29" s="7">
        <v>8</v>
      </c>
      <c r="C29" s="14" t="s">
        <v>1346</v>
      </c>
      <c r="D29" s="296">
        <v>4017505086268</v>
      </c>
      <c r="E29" s="17">
        <v>37</v>
      </c>
    </row>
    <row r="30" spans="1:5" x14ac:dyDescent="0.2">
      <c r="A30" s="6" t="s">
        <v>3972</v>
      </c>
      <c r="B30" s="7">
        <v>10</v>
      </c>
      <c r="C30" s="14" t="s">
        <v>1346</v>
      </c>
      <c r="D30" s="296">
        <v>4017505086275</v>
      </c>
      <c r="E30" s="17">
        <v>46</v>
      </c>
    </row>
    <row r="31" spans="1:5" x14ac:dyDescent="0.2">
      <c r="A31" s="6" t="s">
        <v>3972</v>
      </c>
      <c r="B31" s="7">
        <v>12</v>
      </c>
      <c r="C31" s="14" t="s">
        <v>1346</v>
      </c>
      <c r="D31" s="296">
        <v>4017505086282</v>
      </c>
      <c r="E31" s="17">
        <v>63</v>
      </c>
    </row>
    <row r="32" spans="1:5" x14ac:dyDescent="0.2">
      <c r="A32" s="6" t="s">
        <v>3972</v>
      </c>
      <c r="B32" s="7">
        <v>14</v>
      </c>
      <c r="C32" s="14" t="s">
        <v>1346</v>
      </c>
      <c r="D32" s="296">
        <v>4017505086299</v>
      </c>
      <c r="E32" s="17">
        <v>88</v>
      </c>
    </row>
    <row r="33" spans="1:5" x14ac:dyDescent="0.2">
      <c r="A33" s="6" t="s">
        <v>3972</v>
      </c>
      <c r="B33" s="7">
        <v>16</v>
      </c>
      <c r="C33" s="14" t="s">
        <v>1346</v>
      </c>
      <c r="D33" s="296">
        <v>4017505086305</v>
      </c>
      <c r="E33" s="17">
        <v>113</v>
      </c>
    </row>
    <row r="34" spans="1:5" x14ac:dyDescent="0.2">
      <c r="A34" s="6" t="s">
        <v>3972</v>
      </c>
      <c r="B34" s="7">
        <v>18</v>
      </c>
      <c r="C34" s="14" t="s">
        <v>1346</v>
      </c>
      <c r="D34" s="104"/>
      <c r="E34" s="17">
        <v>149</v>
      </c>
    </row>
    <row r="35" spans="1:5" x14ac:dyDescent="0.2">
      <c r="A35" s="6" t="s">
        <v>3972</v>
      </c>
      <c r="B35" s="7">
        <v>20</v>
      </c>
      <c r="C35" s="14" t="s">
        <v>1346</v>
      </c>
      <c r="D35" s="104"/>
      <c r="E35" s="17">
        <v>199</v>
      </c>
    </row>
    <row r="36" spans="1:5" x14ac:dyDescent="0.2">
      <c r="A36" s="6" t="s">
        <v>3972</v>
      </c>
      <c r="B36" s="7">
        <v>22</v>
      </c>
      <c r="C36" s="14" t="s">
        <v>1346</v>
      </c>
      <c r="D36" s="104"/>
      <c r="E36" s="17">
        <v>250</v>
      </c>
    </row>
    <row r="37" spans="1:5" x14ac:dyDescent="0.2">
      <c r="A37" s="6" t="s">
        <v>3972</v>
      </c>
      <c r="B37" s="7">
        <v>24</v>
      </c>
      <c r="C37" s="14" t="s">
        <v>1346</v>
      </c>
      <c r="D37" s="104"/>
      <c r="E37" s="17">
        <v>299</v>
      </c>
    </row>
    <row r="38" spans="1:5" x14ac:dyDescent="0.2">
      <c r="A38" s="6" t="s">
        <v>3972</v>
      </c>
      <c r="B38" s="7">
        <v>26</v>
      </c>
      <c r="C38" s="14" t="s">
        <v>1346</v>
      </c>
      <c r="D38" s="104"/>
      <c r="E38" s="17">
        <v>347</v>
      </c>
    </row>
    <row r="39" spans="1:5" x14ac:dyDescent="0.2">
      <c r="A39" s="6" t="s">
        <v>3972</v>
      </c>
      <c r="B39" s="7">
        <v>28</v>
      </c>
      <c r="C39" s="14" t="s">
        <v>1346</v>
      </c>
      <c r="D39" s="104"/>
      <c r="E39" s="17">
        <v>563</v>
      </c>
    </row>
    <row r="40" spans="1:5" x14ac:dyDescent="0.2">
      <c r="A40" s="6" t="s">
        <v>3972</v>
      </c>
      <c r="B40" s="7">
        <v>30</v>
      </c>
      <c r="C40" s="14" t="s">
        <v>1346</v>
      </c>
      <c r="D40" s="104"/>
      <c r="E40" s="17">
        <v>628</v>
      </c>
    </row>
    <row r="41" spans="1:5" x14ac:dyDescent="0.2">
      <c r="A41" s="6"/>
      <c r="B41" s="7"/>
      <c r="C41" s="14"/>
      <c r="D41" s="104"/>
      <c r="E41" s="17"/>
    </row>
    <row r="42" spans="1:5" x14ac:dyDescent="0.2">
      <c r="A42" t="s">
        <v>3741</v>
      </c>
      <c r="B42" s="28" t="s">
        <v>5</v>
      </c>
      <c r="D42" s="295" t="s">
        <v>8</v>
      </c>
      <c r="E42" s="295" t="s">
        <v>3456</v>
      </c>
    </row>
    <row r="43" spans="1:5" x14ac:dyDescent="0.2">
      <c r="A43" s="6" t="s">
        <v>3973</v>
      </c>
      <c r="B43" s="7">
        <v>0</v>
      </c>
      <c r="C43" s="14" t="s">
        <v>1374</v>
      </c>
      <c r="D43" s="296">
        <v>4017505087234</v>
      </c>
      <c r="E43" s="17">
        <v>25</v>
      </c>
    </row>
    <row r="44" spans="1:5" x14ac:dyDescent="0.2">
      <c r="A44" s="6" t="s">
        <v>3973</v>
      </c>
      <c r="B44" s="7">
        <v>1</v>
      </c>
      <c r="C44" s="14" t="s">
        <v>1374</v>
      </c>
      <c r="D44" s="296">
        <v>4017505087241</v>
      </c>
      <c r="E44" s="17">
        <v>26</v>
      </c>
    </row>
    <row r="45" spans="1:5" x14ac:dyDescent="0.2">
      <c r="A45" s="6" t="s">
        <v>3973</v>
      </c>
      <c r="B45" s="7">
        <v>2</v>
      </c>
      <c r="C45" s="14" t="s">
        <v>1374</v>
      </c>
      <c r="D45" s="296">
        <v>4017505087258</v>
      </c>
      <c r="E45" s="17">
        <v>27</v>
      </c>
    </row>
    <row r="46" spans="1:5" x14ac:dyDescent="0.2">
      <c r="A46" s="6" t="s">
        <v>3973</v>
      </c>
      <c r="B46" s="7">
        <v>4</v>
      </c>
      <c r="C46" s="14" t="s">
        <v>1374</v>
      </c>
      <c r="D46" s="296">
        <v>4017505087265</v>
      </c>
      <c r="E46" s="17">
        <v>31</v>
      </c>
    </row>
    <row r="47" spans="1:5" x14ac:dyDescent="0.2">
      <c r="A47" s="6" t="s">
        <v>3973</v>
      </c>
      <c r="B47" s="7">
        <v>6</v>
      </c>
      <c r="C47" s="14" t="s">
        <v>1374</v>
      </c>
      <c r="D47" s="296">
        <v>4017505087272</v>
      </c>
      <c r="E47" s="17">
        <v>44</v>
      </c>
    </row>
    <row r="48" spans="1:5" x14ac:dyDescent="0.2">
      <c r="A48" s="6" t="s">
        <v>3973</v>
      </c>
      <c r="B48" s="7">
        <v>8</v>
      </c>
      <c r="C48" s="14" t="s">
        <v>1374</v>
      </c>
      <c r="D48" s="296">
        <v>4017505087289</v>
      </c>
      <c r="E48" s="17">
        <v>61</v>
      </c>
    </row>
    <row r="49" spans="1:5" x14ac:dyDescent="0.2">
      <c r="A49" s="6" t="s">
        <v>3973</v>
      </c>
      <c r="B49" s="7">
        <v>10</v>
      </c>
      <c r="C49" s="14" t="s">
        <v>1374</v>
      </c>
      <c r="D49" s="296">
        <v>4017505087296</v>
      </c>
      <c r="E49" s="17">
        <v>75</v>
      </c>
    </row>
    <row r="50" spans="1:5" x14ac:dyDescent="0.2">
      <c r="A50" s="6" t="s">
        <v>3973</v>
      </c>
      <c r="B50" s="7">
        <v>12</v>
      </c>
      <c r="C50" s="14" t="s">
        <v>1374</v>
      </c>
      <c r="D50" s="296">
        <v>4017505087302</v>
      </c>
      <c r="E50" s="17">
        <v>94</v>
      </c>
    </row>
    <row r="51" spans="1:5" x14ac:dyDescent="0.2">
      <c r="A51" s="6" t="s">
        <v>3973</v>
      </c>
      <c r="B51" s="7">
        <v>14</v>
      </c>
      <c r="C51" s="14" t="s">
        <v>1374</v>
      </c>
      <c r="D51" s="296">
        <v>4017505087319</v>
      </c>
      <c r="E51" s="17">
        <v>156</v>
      </c>
    </row>
    <row r="52" spans="1:5" x14ac:dyDescent="0.2">
      <c r="A52" s="6" t="s">
        <v>3973</v>
      </c>
      <c r="B52" s="7">
        <v>16</v>
      </c>
      <c r="C52" s="14" t="s">
        <v>1374</v>
      </c>
      <c r="D52" s="296">
        <v>4017505087326</v>
      </c>
      <c r="E52" s="17">
        <v>199</v>
      </c>
    </row>
    <row r="53" spans="1:5" x14ac:dyDescent="0.2">
      <c r="A53" s="6" t="s">
        <v>3973</v>
      </c>
      <c r="B53" s="7">
        <v>18</v>
      </c>
      <c r="C53" s="14" t="s">
        <v>1374</v>
      </c>
      <c r="D53" s="296"/>
      <c r="E53" s="17">
        <v>249</v>
      </c>
    </row>
    <row r="54" spans="1:5" x14ac:dyDescent="0.2">
      <c r="A54" s="6" t="s">
        <v>3973</v>
      </c>
      <c r="B54" s="7">
        <v>20</v>
      </c>
      <c r="C54" s="14" t="s">
        <v>1374</v>
      </c>
      <c r="D54" s="296">
        <v>4017505087340</v>
      </c>
      <c r="E54" s="17">
        <v>312</v>
      </c>
    </row>
    <row r="55" spans="1:5" x14ac:dyDescent="0.2">
      <c r="A55" s="6" t="s">
        <v>3973</v>
      </c>
      <c r="B55" s="7">
        <v>22</v>
      </c>
      <c r="C55" s="14" t="s">
        <v>1374</v>
      </c>
      <c r="D55" s="104"/>
      <c r="E55" s="17">
        <v>348</v>
      </c>
    </row>
    <row r="56" spans="1:5" x14ac:dyDescent="0.2">
      <c r="A56" s="6" t="s">
        <v>3973</v>
      </c>
      <c r="B56" s="7">
        <v>24</v>
      </c>
      <c r="C56" s="14" t="s">
        <v>1374</v>
      </c>
      <c r="D56" s="104"/>
      <c r="E56" s="17">
        <v>376</v>
      </c>
    </row>
    <row r="57" spans="1:5" x14ac:dyDescent="0.2">
      <c r="A57" s="6" t="s">
        <v>3973</v>
      </c>
      <c r="B57" s="7">
        <v>26</v>
      </c>
      <c r="C57" s="14" t="s">
        <v>1374</v>
      </c>
      <c r="D57" s="104"/>
      <c r="E57" s="17">
        <v>499</v>
      </c>
    </row>
    <row r="58" spans="1:5" x14ac:dyDescent="0.2">
      <c r="A58" s="6" t="s">
        <v>3973</v>
      </c>
      <c r="B58" s="7">
        <v>28</v>
      </c>
      <c r="C58" s="14" t="s">
        <v>1374</v>
      </c>
      <c r="D58" s="104"/>
      <c r="E58" s="17">
        <v>540</v>
      </c>
    </row>
    <row r="59" spans="1:5" x14ac:dyDescent="0.2">
      <c r="A59" s="6" t="s">
        <v>3973</v>
      </c>
      <c r="B59" s="7">
        <v>30</v>
      </c>
      <c r="C59" s="14" t="s">
        <v>1374</v>
      </c>
      <c r="D59" s="104"/>
      <c r="E59" s="17">
        <v>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 Stock MSRP's</vt:lpstr>
      <vt:lpstr>Short Handle Brush Sets</vt:lpstr>
      <vt:lpstr>Long Handle Brush Sets</vt:lpstr>
      <vt:lpstr>Shelf Displays</vt:lpstr>
      <vt:lpstr>Mottler &amp; Spalter Displays</vt:lpstr>
      <vt:lpstr>Cashwrap &amp; Counter Displays</vt:lpstr>
      <vt:lpstr>Travel + Miniature Displays</vt:lpstr>
      <vt:lpstr>Fish Zebra Forte Fit Displays </vt:lpstr>
      <vt:lpstr>Selected Kolinsky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daniels</dc:creator>
  <cp:lastModifiedBy>Michael Olson</cp:lastModifiedBy>
  <dcterms:created xsi:type="dcterms:W3CDTF">2024-08-22T10:19:38Z</dcterms:created>
  <dcterms:modified xsi:type="dcterms:W3CDTF">2025-01-02T02:36:29Z</dcterms:modified>
</cp:coreProperties>
</file>